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" sheetId="1" r:id="rId1"/>
    <sheet name="Лист1 (2)" sheetId="2" r:id="rId2"/>
    <sheet name="Лист2 (2)" sheetId="3" r:id="rId3"/>
    <sheet name="Лист3 (2)" sheetId="4" r:id="rId4"/>
  </sheets>
  <definedNames>
    <definedName name="sub_1008201" localSheetId="1">'Лист1 (2)'!$A$1</definedName>
    <definedName name="sub_100821" localSheetId="1">'Лист1 (2)'!$B$15</definedName>
    <definedName name="sub_100822" localSheetId="1">'Лист1 (2)'!$B$16</definedName>
    <definedName name="sub_100823" localSheetId="1">'Лист1 (2)'!$B$18</definedName>
    <definedName name="sub_100824" localSheetId="1">'Лист1 (2)'!$B$20</definedName>
    <definedName name="sub_100825" localSheetId="1">'Лист1 (2)'!$B$25</definedName>
    <definedName name="sub_100826" localSheetId="1">'Лист1 (2)'!$B$35</definedName>
    <definedName name="sub_100827" localSheetId="1">'Лист1 (2)'!$B$36</definedName>
    <definedName name="sub_100828" localSheetId="1">'Лист1 (2)'!$B$37</definedName>
    <definedName name="sub_100829" localSheetId="1">'Лист1 (2)'!$B$39</definedName>
    <definedName name="sub_100831" localSheetId="1">'Лист1 (2)'!#REF!</definedName>
    <definedName name="sub_100832" localSheetId="1">'Лист1 (2)'!#REF!</definedName>
    <definedName name="sub_100833" localSheetId="1">'Лист1 (2)'!#REF!</definedName>
    <definedName name="sub_100834" localSheetId="1">'Лист1 (2)'!#REF!</definedName>
    <definedName name="sub_101383" localSheetId="1">'Лист1 (2)'!#REF!</definedName>
    <definedName name="sub_101385" localSheetId="1">'Лист1 (2)'!#REF!</definedName>
    <definedName name="sub_108210" localSheetId="1">'Лист1 (2)'!$B$40</definedName>
    <definedName name="sub_108211" localSheetId="1">'Лист1 (2)'!$A$41</definedName>
    <definedName name="sub_108212" localSheetId="1">'Лист1 (2)'!$A$44</definedName>
    <definedName name="sub_108213" localSheetId="1">'Лист1 (2)'!$A$46</definedName>
    <definedName name="sub_108214" localSheetId="1">'Лист1 (2)'!$A$48</definedName>
    <definedName name="sub_108215" localSheetId="1">'Лист1 (2)'!$A$52</definedName>
    <definedName name="sub_108216" localSheetId="1">'Лист1 (2)'!$A$53</definedName>
    <definedName name="sub_108217" localSheetId="1">'Лист1 (2)'!$A$55</definedName>
    <definedName name="sub_108218" localSheetId="1">'Лист1 (2)'!$A$56</definedName>
    <definedName name="sub_108219" localSheetId="1">'Лист1 (2)'!$A$57</definedName>
    <definedName name="sub_108220" localSheetId="1">'Лист1 (2)'!$A$58</definedName>
    <definedName name="sub_108221" localSheetId="1">'Лист1 (2)'!$A$59</definedName>
    <definedName name="sub_108222" localSheetId="1">'Лист1 (2)'!$A$60</definedName>
    <definedName name="sub_108223" localSheetId="1">'Лист1 (2)'!$A$61</definedName>
    <definedName name="sub_108224" localSheetId="1">'Лист1 (2)'!$A$62</definedName>
    <definedName name="sub_1102" localSheetId="1">'Лист1 (2)'!#REF!</definedName>
    <definedName name="sub_1103" localSheetId="1">'Лист1 (2)'!#REF!</definedName>
    <definedName name="sub_1104" localSheetId="1">'Лист1 (2)'!#REF!</definedName>
    <definedName name="sub_1105" localSheetId="1">'Лист1 (2)'!#REF!</definedName>
    <definedName name="sub_1110" localSheetId="1">'Лист1 (2)'!#REF!</definedName>
  </definedNames>
  <calcPr fullCalcOnLoad="1"/>
</workbook>
</file>

<file path=xl/sharedStrings.xml><?xml version="1.0" encoding="utf-8"?>
<sst xmlns="http://schemas.openxmlformats.org/spreadsheetml/2006/main" count="269" uniqueCount="171">
  <si>
    <t>КОДЫ</t>
  </si>
  <si>
    <t>План финансово - хозяйственной деятельности</t>
  </si>
  <si>
    <t>Дата</t>
  </si>
  <si>
    <t>Муниицпальное бюджетное учреждение культуры</t>
  </si>
  <si>
    <t>по ОКПО</t>
  </si>
  <si>
    <t>ИНН / КПП</t>
  </si>
  <si>
    <t>Единица измерения : руб.</t>
  </si>
  <si>
    <t>по ОКЕИ</t>
  </si>
  <si>
    <t>(наименование органа, осуществляющего функции и полномочия учредителя)</t>
  </si>
  <si>
    <t>(адрес фактического местонахождения муниципального учреждения)</t>
  </si>
  <si>
    <t>1. Сведения о деятельности муниципального учреждения</t>
  </si>
  <si>
    <t>сумма</t>
  </si>
  <si>
    <t>из них:</t>
  </si>
  <si>
    <t>Всего</t>
  </si>
  <si>
    <t>из них</t>
  </si>
  <si>
    <t>МБУК "Клуб с. Семеновское - Красное"</t>
  </si>
  <si>
    <t>"Клуб с. Семеновское - Красное"</t>
  </si>
  <si>
    <t>3325006755/332501001</t>
  </si>
  <si>
    <t>Владимисркая область Суздальский район с. Семеновское - Красное ул. Запрудная д.10</t>
  </si>
  <si>
    <t>Приложение №1</t>
  </si>
  <si>
    <t>Суздальского района Владимисркой области</t>
  </si>
  <si>
    <t>1.1. Цели деятельности муниципального учреждения: организация досуга и обеспечение</t>
  </si>
  <si>
    <t>населения поселения услугами организаций культуры</t>
  </si>
  <si>
    <t>1.2. Виды деятельности муниципального учреждения:деятельность учреждений клубного типа</t>
  </si>
  <si>
    <t>1.3. Перечень услуг (работ), осуществляемых на платной основе:</t>
  </si>
  <si>
    <t>деятельность танцплощадок, дискотек, прочая зрелищно - развлекательная деятельность</t>
  </si>
  <si>
    <t>на 2016 год</t>
  </si>
  <si>
    <t xml:space="preserve">Администрация муниципального образования Павловское </t>
  </si>
  <si>
    <t xml:space="preserve"> муниципального образования Павловское</t>
  </si>
  <si>
    <t>к постановлению администрации</t>
  </si>
  <si>
    <t>12 февраля 2016 год</t>
  </si>
  <si>
    <t>2. Показатели финансового состояния учреждения (подразделения)</t>
  </si>
  <si>
    <t>№ п/п</t>
  </si>
  <si>
    <t>Наименование показателя</t>
  </si>
  <si>
    <t>Сумма, тыс.руб.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</si>
  <si>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</si>
  <si>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</si>
  <si>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</si>
  <si>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</si>
  <si>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</si>
  <si>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 xml:space="preserve"> из них: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</si>
  <si>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</si>
  <si>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</si>
  <si>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</si>
  <si>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</si>
  <si>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</si>
  <si>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</si>
  <si>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</si>
  <si>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</si>
  <si>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догловые обязательства</t>
  </si>
  <si>
    <t>кредиторская задолженность:</t>
  </si>
  <si>
    <t>просроченная кредиторская задолженность</t>
  </si>
  <si>
    <t xml:space="preserve">Сведения о средствах, поступающих во временное распоряжение учреждения </t>
  </si>
  <si>
    <t>(подразделения) на 2016 год</t>
  </si>
  <si>
    <t>Код строки</t>
  </si>
  <si>
    <t>Сумма (руб. с точностью до двух знаков после запятой - 0,00)</t>
  </si>
  <si>
    <t>Остаток средств на начало года</t>
  </si>
  <si>
    <t>О1О</t>
  </si>
  <si>
    <t>Остаток средств на конец года</t>
  </si>
  <si>
    <t>О2О</t>
  </si>
  <si>
    <t>Поступление</t>
  </si>
  <si>
    <t>О3О</t>
  </si>
  <si>
    <t>Выбытие</t>
  </si>
  <si>
    <t>О4О</t>
  </si>
  <si>
    <t>Справочная информация</t>
  </si>
  <si>
    <t>Сумма (тыс.руб.)</t>
  </si>
  <si>
    <t>Объем публичных обязательств, всего:</t>
  </si>
  <si>
    <t>Объем бюджетных инфестиций 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</si>
  <si>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</si>
  <si>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Показатели по поступлениям и выплатам учреждения (подразделения) на</t>
  </si>
  <si>
    <t>2016 г.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</si>
  <si>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</si>
  <si>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</si>
  <si>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</si>
  <si>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</si>
  <si>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абзатцем вторым пункта 1 статьи 78.1 Бюджетного кодекса Российской Федерации</t>
  </si>
  <si>
    <t>субсидии на осуществление капитальных аложений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</si>
  <si>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</si>
  <si>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</si>
  <si>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</si>
  <si>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</si>
  <si>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</si>
  <si>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</si>
  <si>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</si>
  <si>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изьятия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</si>
  <si>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</si>
  <si>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</si>
  <si>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</si>
  <si>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</si>
  <si>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</si>
  <si>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</si>
  <si>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</si>
  <si>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</si>
  <si>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</si>
  <si>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</si>
  <si>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</si>
  <si>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</si>
  <si>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</si>
  <si>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</si>
  <si>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</si>
  <si>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</si>
  <si>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</si>
  <si>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</si>
  <si>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 xml:space="preserve">                                                                  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</si>
  <si>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</si>
  <si>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</si>
  <si>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</si>
  <si>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</si>
  <si>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в соответствии с Федеральным законом от 18 июля 2011 г.</t>
  </si>
  <si>
    <t>обеспечения государственных и</t>
  </si>
  <si>
    <t>N 223-ФЗ "О закупках товаров,</t>
  </si>
  <si>
    <t>муниципальных нужд"</t>
  </si>
  <si>
    <t>работ, услуг отдельными видами</t>
  </si>
  <si>
    <t>юридических лиц"</t>
  </si>
  <si>
    <t>на 20__г. 1-ый год планового периода</t>
  </si>
  <si>
    <t>на 20__г. 2-ой год планового периода</t>
  </si>
  <si>
    <t>на 20__г 1-ый год планового периода</t>
  </si>
  <si>
    <t>Выплаты по расходам на закупку товаров, работ, услуг всего:</t>
  </si>
  <si>
    <t>на закупку товаров работ, услуг по году начала закупки:</t>
  </si>
  <si>
    <r>
      <t xml:space="preserve">      </t>
    </r>
    <r>
      <rPr>
        <sz val="10"/>
        <rFont val="Times New Roman"/>
        <family val="1"/>
      </rPr>
      <t>УТВЕРЖДАЮ</t>
    </r>
  </si>
  <si>
    <t xml:space="preserve">                                     (наименование должности лица, утверждающего документ, наименование органа,</t>
  </si>
  <si>
    <t xml:space="preserve">                                                осуществляющего функции и полномочия учредителя (учреждения))</t>
  </si>
  <si>
    <t xml:space="preserve">                                     __________________                      __________________________________</t>
  </si>
  <si>
    <t xml:space="preserve">                                         (подпись)                                  (расшифровка подписи)</t>
  </si>
  <si>
    <t xml:space="preserve">                                     "___"_______________________ 20__ г.</t>
  </si>
  <si>
    <t>СВЕДЕНИЯ</t>
  </si>
  <si>
    <t>Форма по ОКУД</t>
  </si>
  <si>
    <t>Государственное (муниципальное)            учреждение (подразделение)</t>
  </si>
  <si>
    <t>ИНН/КПП</t>
  </si>
  <si>
    <t>Дата предоставления предыидущих сведений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</si>
  <si>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</si>
  <si>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</si>
  <si>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</si>
  <si>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</si>
  <si>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</si>
  <si>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</si>
  <si>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_____________________________________</t>
  </si>
  <si>
    <t>по ОКВ</t>
  </si>
  <si>
    <t>  (наименование иностранной валюты)</t>
  </si>
  <si>
    <t>Наименование субсидии</t>
  </si>
  <si>
    <t>Код субсидии</t>
  </si>
  <si>
    <t>Код бюджетной классификации РФ</t>
  </si>
  <si>
    <t>Код объекта ФАИП</t>
  </si>
  <si>
    <t>Разрешенный к использованию остаток субсидии прошлых лет на начало 20__ г.</t>
  </si>
  <si>
    <t>Планируемые</t>
  </si>
  <si>
    <t>код</t>
  </si>
  <si>
    <t>поступления</t>
  </si>
  <si>
    <t>выплаты</t>
  </si>
  <si>
    <t>Глава муниципального образования Павловское  ___________________ ______________</t>
  </si>
  <si>
    <t>О.К.Гусева</t>
  </si>
  <si>
    <t xml:space="preserve">                                                                                                (подпись)                                            (расшифровка подписи)</t>
  </si>
  <si>
    <t>Начальник  финансово-экономического отдела ___________________ _________________________</t>
  </si>
  <si>
    <t>О.В.Шумакова</t>
  </si>
  <si>
    <t xml:space="preserve">                                                                                                (подпись)                                     (расшифровка подписи)</t>
  </si>
  <si>
    <t>"____"________________ 20__ г.</t>
  </si>
  <si>
    <t>Показатели выплат по расходам на закупку товаров, работ, услуг учреждения (подразделения) на  2016 г.</t>
  </si>
  <si>
    <t>на 2016г. очередной финансовый год</t>
  </si>
  <si>
    <t>-</t>
  </si>
  <si>
    <t>на оплату контрактов заключенных до начала очередного финансового года:</t>
  </si>
  <si>
    <t>х</t>
  </si>
  <si>
    <t xml:space="preserve">Глава муниципального образования Павловское </t>
  </si>
  <si>
    <t xml:space="preserve">  Суздальского района Владимирской области</t>
  </si>
  <si>
    <t>ОБ ОПЕРАЦИЯХ С ЦЕЛЕВЫМИ СУБСИДИЯМИ, ПРЕДОСТАВЛЕННЫМИ ГОСУДАРСТВЕННОМУ (МУНИЦИПАЛЬНОМУ) УЧРЕЖДЕНИЮ НА 2016 Г.</t>
  </si>
  <si>
    <t>бюджет муниципального образования Павловское</t>
  </si>
  <si>
    <t>Администрация муниципального образования Павловское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</si>
  <si>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</si>
  <si>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803 08 01 9990070230 611</t>
  </si>
  <si>
    <t xml:space="preserve">Повышение оплаты труда работников бюджетной сферы в соответствии с указами Президента Российской Федерации от 07 мая 2012 года №597, от 01 июня 2012 года №761 </t>
  </si>
  <si>
    <t>803 08 01 9990070390 611</t>
  </si>
  <si>
    <t>МБУК "Клуб с.Семеновское-Красное"</t>
  </si>
  <si>
    <t xml:space="preserve">                        от 12.02.2016  №52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</si>
</sst>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5" fillId="0" borderId="14" xfId="53" applyFont="1" applyBorder="1" applyAlignment="1">
      <alignment horizontal="center" vertical="top" wrapText="1"/>
      <protection/>
    </xf>
    <xf numFmtId="0" fontId="5" fillId="0" borderId="15" xfId="53" applyFont="1" applyBorder="1" applyAlignment="1">
      <alignment horizontal="center" vertical="top" wrapText="1"/>
      <protection/>
    </xf>
    <xf numFmtId="0" fontId="5" fillId="0" borderId="14" xfId="53" applyFont="1" applyBorder="1" applyAlignment="1">
      <alignment vertical="top" wrapText="1"/>
      <protection/>
    </xf>
    <xf numFmtId="0" fontId="5" fillId="0" borderId="15" xfId="53" applyFont="1" applyBorder="1" applyAlignment="1">
      <alignment horizontal="justify" vertical="top" wrapText="1"/>
      <protection/>
    </xf>
    <xf numFmtId="0" fontId="5" fillId="0" borderId="14" xfId="53" applyFont="1" applyBorder="1" applyAlignment="1">
      <alignment horizontal="justify" vertical="top" wrapText="1"/>
      <protection/>
    </xf>
    <xf numFmtId="0" fontId="6" fillId="0" borderId="0" xfId="53" applyFont="1" applyAlignment="1">
      <alignment horizontal="right"/>
      <protection/>
    </xf>
    <xf numFmtId="2" fontId="5" fillId="0" borderId="15" xfId="53" applyNumberFormat="1" applyFont="1" applyBorder="1" applyAlignment="1">
      <alignment horizontal="justify" vertical="top" wrapText="1"/>
      <protection/>
    </xf>
    <xf numFmtId="2" fontId="5" fillId="0" borderId="15" xfId="53" applyNumberFormat="1" applyFont="1" applyBorder="1" applyAlignment="1">
      <alignment horizontal="center" vertical="top" wrapText="1"/>
      <protection/>
    </xf>
    <xf numFmtId="2" fontId="5" fillId="32" borderId="15" xfId="53" applyNumberFormat="1" applyFont="1" applyFill="1" applyBorder="1" applyAlignment="1">
      <alignment horizontal="justify" vertical="top" wrapText="1"/>
      <protection/>
    </xf>
    <xf numFmtId="0" fontId="5" fillId="0" borderId="15" xfId="53" applyFont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32" borderId="13" xfId="0" applyFont="1" applyFill="1" applyBorder="1" applyAlignment="1">
      <alignment/>
    </xf>
    <xf numFmtId="0" fontId="10" fillId="0" borderId="2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1" fontId="8" fillId="0" borderId="19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justify" vertical="top" wrapText="1"/>
    </xf>
    <xf numFmtId="0" fontId="5" fillId="32" borderId="21" xfId="0" applyFont="1" applyFill="1" applyBorder="1" applyAlignment="1">
      <alignment horizontal="justify" vertical="top" wrapText="1"/>
    </xf>
    <xf numFmtId="1" fontId="8" fillId="0" borderId="22" xfId="0" applyNumberFormat="1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justify" vertical="top" wrapText="1"/>
    </xf>
    <xf numFmtId="0" fontId="5" fillId="32" borderId="18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26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5" fillId="0" borderId="16" xfId="53" applyNumberFormat="1" applyFont="1" applyBorder="1" applyAlignment="1">
      <alignment horizontal="justify" vertical="top" wrapText="1"/>
      <protection/>
    </xf>
    <xf numFmtId="2" fontId="5" fillId="0" borderId="20" xfId="53" applyNumberFormat="1" applyFont="1" applyBorder="1" applyAlignment="1">
      <alignment horizontal="justify" vertical="top" wrapText="1"/>
      <protection/>
    </xf>
    <xf numFmtId="2" fontId="5" fillId="0" borderId="14" xfId="53" applyNumberFormat="1" applyFont="1" applyBorder="1" applyAlignment="1">
      <alignment horizontal="justify" vertical="top" wrapText="1"/>
      <protection/>
    </xf>
    <xf numFmtId="0" fontId="5" fillId="0" borderId="16" xfId="53" applyFont="1" applyBorder="1" applyAlignment="1">
      <alignment vertical="top" wrapText="1"/>
      <protection/>
    </xf>
    <xf numFmtId="0" fontId="0" fillId="0" borderId="20" xfId="53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5" fillId="0" borderId="16" xfId="53" applyFont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5" fillId="0" borderId="14" xfId="53" applyFont="1" applyBorder="1" applyAlignment="1">
      <alignment horizontal="center" vertical="top" wrapText="1"/>
      <protection/>
    </xf>
    <xf numFmtId="0" fontId="5" fillId="0" borderId="16" xfId="53" applyFont="1" applyBorder="1" applyAlignment="1">
      <alignment horizontal="justify" vertical="top" wrapText="1"/>
      <protection/>
    </xf>
    <xf numFmtId="0" fontId="5" fillId="0" borderId="20" xfId="53" applyFont="1" applyBorder="1" applyAlignment="1">
      <alignment horizontal="justify" vertical="top" wrapText="1"/>
      <protection/>
    </xf>
    <xf numFmtId="0" fontId="5" fillId="0" borderId="14" xfId="53" applyFont="1" applyBorder="1" applyAlignment="1">
      <alignment horizontal="justify" vertical="top" wrapText="1"/>
      <protection/>
    </xf>
    <xf numFmtId="2" fontId="5" fillId="0" borderId="16" xfId="53" applyNumberFormat="1" applyFont="1" applyBorder="1" applyAlignment="1">
      <alignment horizontal="center" vertical="top" wrapText="1"/>
      <protection/>
    </xf>
    <xf numFmtId="2" fontId="5" fillId="0" borderId="20" xfId="53" applyNumberFormat="1" applyFont="1" applyBorder="1" applyAlignment="1">
      <alignment horizontal="center" vertical="top" wrapText="1"/>
      <protection/>
    </xf>
    <xf numFmtId="2" fontId="5" fillId="0" borderId="14" xfId="53" applyNumberFormat="1" applyFont="1" applyBorder="1" applyAlignment="1">
      <alignment horizontal="center" vertical="top" wrapText="1"/>
      <protection/>
    </xf>
    <xf numFmtId="2" fontId="5" fillId="32" borderId="16" xfId="53" applyNumberFormat="1" applyFont="1" applyFill="1" applyBorder="1" applyAlignment="1">
      <alignment horizontal="justify" vertical="top" wrapText="1"/>
      <protection/>
    </xf>
    <xf numFmtId="2" fontId="5" fillId="32" borderId="14" xfId="53" applyNumberFormat="1" applyFont="1" applyFill="1" applyBorder="1" applyAlignment="1">
      <alignment horizontal="justify" vertical="top" wrapText="1"/>
      <protection/>
    </xf>
    <xf numFmtId="0" fontId="5" fillId="0" borderId="18" xfId="53" applyFont="1" applyBorder="1" applyAlignment="1">
      <alignment horizontal="center" vertical="top" wrapText="1"/>
      <protection/>
    </xf>
    <xf numFmtId="0" fontId="5" fillId="0" borderId="33" xfId="53" applyFont="1" applyBorder="1" applyAlignment="1">
      <alignment horizontal="center" vertical="top" wrapText="1"/>
      <protection/>
    </xf>
    <xf numFmtId="0" fontId="0" fillId="0" borderId="21" xfId="53" applyBorder="1" applyAlignment="1">
      <alignment horizontal="center" vertical="top" wrapText="1"/>
      <protection/>
    </xf>
    <xf numFmtId="0" fontId="0" fillId="0" borderId="34" xfId="53" applyBorder="1" applyAlignment="1">
      <alignment horizontal="center" vertical="top" wrapText="1"/>
      <protection/>
    </xf>
    <xf numFmtId="0" fontId="0" fillId="0" borderId="35" xfId="53" applyBorder="1" applyAlignment="1">
      <alignment horizontal="center" vertical="top" wrapText="1"/>
      <protection/>
    </xf>
    <xf numFmtId="0" fontId="0" fillId="0" borderId="15" xfId="53" applyBorder="1" applyAlignment="1">
      <alignment horizontal="center" vertical="top" wrapText="1"/>
      <protection/>
    </xf>
    <xf numFmtId="0" fontId="4" fillId="0" borderId="0" xfId="53" applyFont="1" applyAlignment="1">
      <alignment horizontal="center"/>
      <protection/>
    </xf>
    <xf numFmtId="0" fontId="5" fillId="0" borderId="23" xfId="53" applyFont="1" applyBorder="1" applyAlignment="1">
      <alignment horizontal="center" vertical="top" wrapText="1"/>
      <protection/>
    </xf>
    <xf numFmtId="0" fontId="5" fillId="0" borderId="22" xfId="53" applyFont="1" applyBorder="1" applyAlignment="1">
      <alignment horizontal="center" vertical="top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5" fillId="0" borderId="16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18" xfId="42" applyFont="1" applyBorder="1" applyAlignment="1" applyProtection="1">
      <alignment horizontal="center" vertical="top" wrapText="1"/>
      <protection/>
    </xf>
    <xf numFmtId="0" fontId="7" fillId="0" borderId="19" xfId="42" applyFont="1" applyBorder="1" applyAlignment="1" applyProtection="1">
      <alignment horizontal="center" vertical="top" wrapText="1"/>
      <protection/>
    </xf>
    <xf numFmtId="0" fontId="7" fillId="0" borderId="33" xfId="42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5" fillId="32" borderId="23" xfId="0" applyFont="1" applyFill="1" applyBorder="1" applyAlignment="1">
      <alignment horizontal="justify" vertical="top" wrapText="1"/>
    </xf>
    <xf numFmtId="0" fontId="5" fillId="32" borderId="17" xfId="0" applyFont="1" applyFill="1" applyBorder="1" applyAlignment="1">
      <alignment horizontal="justify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5" fillId="0" borderId="16" xfId="42" applyFont="1" applyBorder="1" applyAlignment="1" applyProtection="1">
      <alignment horizontal="center" vertical="top" wrapText="1"/>
      <protection/>
    </xf>
    <xf numFmtId="0" fontId="5" fillId="0" borderId="20" xfId="42" applyFont="1" applyBorder="1" applyAlignment="1" applyProtection="1">
      <alignment horizontal="center" vertical="top" wrapText="1"/>
      <protection/>
    </xf>
    <xf numFmtId="0" fontId="5" fillId="0" borderId="14" xfId="42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right"/>
    </xf>
    <xf numFmtId="0" fontId="37" fillId="0" borderId="0" xfId="42" applyBorder="1" applyAlignment="1" applyProtection="1">
      <alignment horizontal="right" vertical="top" wrapText="1"/>
      <protection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34" xfId="0" applyFont="1" applyBorder="1" applyAlignment="1">
      <alignment horizontal="right" vertical="top"/>
    </xf>
    <xf numFmtId="0" fontId="0" fillId="0" borderId="38" xfId="0" applyFont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24" xfId="42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>
      <alignment horizontal="center"/>
    </xf>
    <xf numFmtId="0" fontId="1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8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6" max="6" width="10.140625" style="0" customWidth="1"/>
    <col min="8" max="8" width="9.57421875" style="0" bestFit="1" customWidth="1"/>
  </cols>
  <sheetData>
    <row r="1" spans="6:9" ht="12.75">
      <c r="F1" s="5"/>
      <c r="G1" s="65" t="s">
        <v>19</v>
      </c>
      <c r="H1" s="65"/>
      <c r="I1" s="65"/>
    </row>
    <row r="2" spans="4:9" ht="12.75">
      <c r="D2" s="65" t="s">
        <v>29</v>
      </c>
      <c r="E2" s="65"/>
      <c r="F2" s="65"/>
      <c r="G2" s="65"/>
      <c r="H2" s="65"/>
      <c r="I2" s="65"/>
    </row>
    <row r="3" spans="4:9" ht="12.75">
      <c r="D3" s="65" t="s">
        <v>28</v>
      </c>
      <c r="E3" s="65"/>
      <c r="F3" s="65"/>
      <c r="G3" s="65"/>
      <c r="H3" s="65"/>
      <c r="I3" s="65"/>
    </row>
    <row r="4" spans="4:9" ht="12.75">
      <c r="D4" s="65" t="s">
        <v>170</v>
      </c>
      <c r="E4" s="65"/>
      <c r="F4" s="65"/>
      <c r="G4" s="65"/>
      <c r="H4" s="65"/>
      <c r="I4" s="65"/>
    </row>
    <row r="5" spans="6:9" ht="12.75">
      <c r="F5" s="6"/>
      <c r="G5" s="6"/>
      <c r="H5" s="6"/>
      <c r="I5" s="6"/>
    </row>
    <row r="7" spans="1:9" ht="12.75">
      <c r="A7" s="61" t="s">
        <v>1</v>
      </c>
      <c r="B7" s="61"/>
      <c r="C7" s="61"/>
      <c r="D7" s="61"/>
      <c r="E7" s="61"/>
      <c r="F7" s="61"/>
      <c r="G7" s="61"/>
      <c r="H7" s="61"/>
      <c r="I7" s="61"/>
    </row>
    <row r="8" spans="1:9" ht="12.75">
      <c r="A8" s="61" t="s">
        <v>15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61" t="s">
        <v>26</v>
      </c>
      <c r="B9" s="61"/>
      <c r="C9" s="61"/>
      <c r="D9" s="61"/>
      <c r="E9" s="61"/>
      <c r="F9" s="61"/>
      <c r="G9" s="61"/>
      <c r="H9" s="61"/>
      <c r="I9" s="61"/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11" spans="7:9" ht="13.5" thickBot="1">
      <c r="G11" s="60"/>
      <c r="H11" s="60"/>
      <c r="I11" s="1" t="s">
        <v>0</v>
      </c>
    </row>
    <row r="12" spans="1:9" ht="12.75">
      <c r="A12" s="61" t="s">
        <v>30</v>
      </c>
      <c r="B12" s="61"/>
      <c r="C12" s="61"/>
      <c r="D12" s="61"/>
      <c r="E12" s="61"/>
      <c r="F12" s="61"/>
      <c r="G12" s="60" t="s">
        <v>2</v>
      </c>
      <c r="H12" s="60"/>
      <c r="I12" s="2">
        <v>42412</v>
      </c>
    </row>
    <row r="13" spans="7:9" ht="12.75">
      <c r="G13" s="60"/>
      <c r="H13" s="60"/>
      <c r="I13" s="3"/>
    </row>
    <row r="14" spans="1:9" ht="12.75">
      <c r="A14" s="63" t="s">
        <v>3</v>
      </c>
      <c r="B14" s="63"/>
      <c r="C14" s="63"/>
      <c r="D14" s="63"/>
      <c r="E14" s="63"/>
      <c r="F14" s="63"/>
      <c r="G14" s="60"/>
      <c r="H14" s="60"/>
      <c r="I14" s="3"/>
    </row>
    <row r="15" spans="7:9" ht="12.75">
      <c r="G15" s="60"/>
      <c r="H15" s="60"/>
      <c r="I15" s="3"/>
    </row>
    <row r="16" spans="1:9" ht="12.75">
      <c r="A16" s="63" t="s">
        <v>16</v>
      </c>
      <c r="B16" s="63"/>
      <c r="C16" s="63"/>
      <c r="D16" s="63"/>
      <c r="E16" s="63"/>
      <c r="F16" s="63"/>
      <c r="G16" s="60" t="s">
        <v>4</v>
      </c>
      <c r="H16" s="60"/>
      <c r="I16" s="3">
        <v>91014485</v>
      </c>
    </row>
    <row r="17" spans="7:9" ht="12.75">
      <c r="G17" s="60"/>
      <c r="H17" s="60"/>
      <c r="I17" s="3"/>
    </row>
    <row r="18" spans="1:9" ht="12.75">
      <c r="A18" s="62" t="s">
        <v>5</v>
      </c>
      <c r="B18" s="62"/>
      <c r="C18" s="63" t="s">
        <v>17</v>
      </c>
      <c r="D18" s="63"/>
      <c r="E18" s="63"/>
      <c r="F18" s="63"/>
      <c r="G18" s="60"/>
      <c r="H18" s="60"/>
      <c r="I18" s="3"/>
    </row>
    <row r="19" spans="7:9" ht="12.75">
      <c r="G19" s="60"/>
      <c r="H19" s="60"/>
      <c r="I19" s="3"/>
    </row>
    <row r="20" spans="1:9" ht="13.5" thickBot="1">
      <c r="A20" s="62" t="s">
        <v>6</v>
      </c>
      <c r="B20" s="62"/>
      <c r="C20" s="62"/>
      <c r="G20" s="60" t="s">
        <v>7</v>
      </c>
      <c r="H20" s="60"/>
      <c r="I20" s="4">
        <v>383</v>
      </c>
    </row>
    <row r="21" spans="7:9" ht="12.75">
      <c r="G21" s="67"/>
      <c r="H21" s="67"/>
      <c r="I21" s="1"/>
    </row>
    <row r="22" spans="1:9" ht="12.75">
      <c r="A22" s="63" t="s">
        <v>27</v>
      </c>
      <c r="B22" s="63"/>
      <c r="C22" s="63"/>
      <c r="D22" s="63"/>
      <c r="E22" s="63"/>
      <c r="F22" s="63"/>
      <c r="G22" s="63"/>
      <c r="H22" s="63"/>
      <c r="I22" s="1"/>
    </row>
    <row r="23" spans="1:8" ht="12.75">
      <c r="A23" s="64" t="s">
        <v>8</v>
      </c>
      <c r="B23" s="64"/>
      <c r="C23" s="64"/>
      <c r="D23" s="64"/>
      <c r="E23" s="64"/>
      <c r="F23" s="64"/>
      <c r="G23" s="64"/>
      <c r="H23" s="64"/>
    </row>
    <row r="24" spans="1:8" ht="12.75">
      <c r="A24" s="63" t="s">
        <v>20</v>
      </c>
      <c r="B24" s="63"/>
      <c r="C24" s="63"/>
      <c r="D24" s="63"/>
      <c r="E24" s="63"/>
      <c r="F24" s="63"/>
      <c r="G24" s="63"/>
      <c r="H24" s="63"/>
    </row>
    <row r="25" spans="1:9" ht="12.75">
      <c r="A25" s="63" t="s">
        <v>18</v>
      </c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4" t="s">
        <v>9</v>
      </c>
      <c r="B26" s="64"/>
      <c r="C26" s="64"/>
      <c r="D26" s="64"/>
      <c r="E26" s="64"/>
      <c r="F26" s="64"/>
      <c r="G26" s="64"/>
      <c r="H26" s="64"/>
      <c r="I26" s="64"/>
    </row>
    <row r="28" spans="1:9" ht="12.75">
      <c r="A28" s="66" t="s">
        <v>10</v>
      </c>
      <c r="B28" s="66"/>
      <c r="C28" s="66"/>
      <c r="D28" s="66"/>
      <c r="E28" s="66"/>
      <c r="F28" s="66"/>
      <c r="G28" s="66"/>
      <c r="H28" s="66"/>
      <c r="I28" s="66"/>
    </row>
    <row r="30" spans="1:9" ht="12.75">
      <c r="A30" s="62" t="s">
        <v>21</v>
      </c>
      <c r="B30" s="62"/>
      <c r="C30" s="62"/>
      <c r="D30" s="62"/>
      <c r="E30" s="62"/>
      <c r="F30" s="62"/>
      <c r="G30" s="62"/>
      <c r="H30" s="62"/>
      <c r="I30" s="62"/>
    </row>
    <row r="31" spans="1:6" ht="12.75">
      <c r="A31" s="62" t="s">
        <v>22</v>
      </c>
      <c r="B31" s="62"/>
      <c r="C31" s="62"/>
      <c r="D31" s="62"/>
      <c r="E31" s="62"/>
      <c r="F31" s="62"/>
    </row>
    <row r="33" spans="1:9" ht="12.75">
      <c r="A33" s="61" t="s">
        <v>23</v>
      </c>
      <c r="B33" s="61"/>
      <c r="C33" s="61"/>
      <c r="D33" s="61"/>
      <c r="E33" s="61"/>
      <c r="F33" s="61"/>
      <c r="G33" s="61"/>
      <c r="H33" s="61"/>
      <c r="I33" s="61"/>
    </row>
    <row r="35" spans="1:9" ht="12.75">
      <c r="A35" s="62" t="s">
        <v>24</v>
      </c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62" t="s">
        <v>25</v>
      </c>
      <c r="B36" s="62"/>
      <c r="C36" s="62"/>
      <c r="D36" s="62"/>
      <c r="E36" s="62"/>
      <c r="F36" s="62"/>
      <c r="G36" s="62"/>
      <c r="H36" s="62"/>
      <c r="I36" s="62"/>
    </row>
    <row r="38" spans="1:9" ht="15.75" customHeight="1">
      <c r="A38" s="66" t="s">
        <v>31</v>
      </c>
      <c r="B38" s="66"/>
      <c r="C38" s="66"/>
      <c r="D38" s="66"/>
      <c r="E38" s="66"/>
      <c r="F38" s="66"/>
      <c r="G38" s="66"/>
      <c r="H38" s="66"/>
      <c r="I38" s="66"/>
    </row>
    <row r="39" spans="1:9" ht="15.75" customHeight="1">
      <c r="A39" s="7"/>
      <c r="B39" s="7"/>
      <c r="C39" s="66" t="s">
        <v>26</v>
      </c>
      <c r="D39" s="66"/>
      <c r="E39" s="66"/>
      <c r="F39" s="66"/>
      <c r="G39" s="66"/>
      <c r="H39" s="7"/>
      <c r="I39" s="7"/>
    </row>
    <row r="40" spans="1:9" ht="20.25" customHeight="1">
      <c r="A40" s="8" t="s">
        <v>32</v>
      </c>
      <c r="B40" s="68" t="s">
        <v>33</v>
      </c>
      <c r="C40" s="69"/>
      <c r="D40" s="69"/>
      <c r="E40" s="69"/>
      <c r="F40" s="69"/>
      <c r="G40" s="70"/>
      <c r="H40" s="68" t="s">
        <v>34</v>
      </c>
      <c r="I40" s="70"/>
    </row>
    <row r="41" spans="1:9" ht="12.75">
      <c r="A41" s="9">
        <v>1</v>
      </c>
      <c r="B41" s="71">
        <v>2</v>
      </c>
      <c r="C41" s="72"/>
      <c r="D41" s="72"/>
      <c r="E41" s="72"/>
      <c r="F41" s="72"/>
      <c r="G41" s="73"/>
      <c r="H41" s="71">
        <v>3</v>
      </c>
      <c r="I41" s="73"/>
    </row>
    <row r="42" spans="1:9" ht="12.75">
      <c r="A42" s="10"/>
      <c r="B42" s="74" t="s">
        <v>35</v>
      </c>
      <c r="C42" s="75"/>
      <c r="D42" s="75"/>
      <c r="E42" s="75"/>
      <c r="F42" s="75"/>
      <c r="G42" s="75"/>
      <c r="H42" s="76">
        <v>406.81</v>
      </c>
      <c r="I42" s="77"/>
    </row>
    <row r="43" spans="1:9" ht="12.75">
      <c r="A43" s="10"/>
      <c r="B43" s="78" t="s">
        <v>14</v>
      </c>
      <c r="C43" s="79"/>
      <c r="D43" s="79"/>
      <c r="E43" s="79"/>
      <c r="F43" s="79"/>
      <c r="G43" s="79"/>
      <c r="H43" s="80">
        <v>157.28</v>
      </c>
      <c r="I43" s="81"/>
    </row>
    <row r="44" spans="1:9" ht="12.75">
      <c r="A44" s="10"/>
      <c r="B44" s="78" t="s">
        <v>36</v>
      </c>
      <c r="C44" s="79"/>
      <c r="D44" s="79"/>
      <c r="E44" s="79"/>
      <c r="F44" s="79"/>
      <c r="G44" s="79"/>
      <c r="H44" s="82"/>
      <c r="I44" s="83"/>
    </row>
    <row r="45" spans="1:9" ht="12.75">
      <c r="A45" s="10"/>
      <c r="B45" s="74" t="s">
        <v>37</v>
      </c>
      <c r="C45" s="75"/>
      <c r="D45" s="75"/>
      <c r="E45" s="75"/>
      <c r="F45" s="75"/>
      <c r="G45" s="75"/>
      <c r="H45" s="76"/>
      <c r="I45" s="77"/>
    </row>
    <row r="46" spans="1:9" ht="12.75">
      <c r="A46" s="10"/>
      <c r="B46" s="84" t="s">
        <v>38</v>
      </c>
      <c r="C46" s="85"/>
      <c r="D46" s="85"/>
      <c r="E46" s="85"/>
      <c r="F46" s="85"/>
      <c r="G46" s="86"/>
      <c r="H46" s="76">
        <v>249.52</v>
      </c>
      <c r="I46" s="77"/>
    </row>
    <row r="47" spans="1:9" ht="12.75">
      <c r="A47" s="10"/>
      <c r="B47" s="84" t="s">
        <v>37</v>
      </c>
      <c r="C47" s="85"/>
      <c r="D47" s="85"/>
      <c r="E47" s="85"/>
      <c r="F47" s="85"/>
      <c r="G47" s="86"/>
      <c r="H47" s="87"/>
      <c r="I47" s="88"/>
    </row>
    <row r="48" spans="1:9" ht="12.75">
      <c r="A48" s="10"/>
      <c r="B48" s="74" t="s">
        <v>39</v>
      </c>
      <c r="C48" s="75"/>
      <c r="D48" s="75"/>
      <c r="E48" s="75"/>
      <c r="F48" s="75"/>
      <c r="G48" s="75"/>
      <c r="H48" s="87">
        <v>0</v>
      </c>
      <c r="I48" s="88"/>
    </row>
    <row r="49" spans="1:9" ht="12.75">
      <c r="A49" s="10"/>
      <c r="B49" s="78" t="s">
        <v>40</v>
      </c>
      <c r="C49" s="79"/>
      <c r="D49" s="79"/>
      <c r="E49" s="79"/>
      <c r="F49" s="79"/>
      <c r="G49" s="79"/>
      <c r="H49" s="89">
        <v>0</v>
      </c>
      <c r="I49" s="90"/>
    </row>
    <row r="50" spans="1:9" ht="12.75">
      <c r="A50" s="10"/>
      <c r="B50" s="93" t="s">
        <v>41</v>
      </c>
      <c r="C50" s="94"/>
      <c r="D50" s="94"/>
      <c r="E50" s="94"/>
      <c r="F50" s="94"/>
      <c r="G50" s="95"/>
      <c r="H50" s="91"/>
      <c r="I50" s="92"/>
    </row>
    <row r="51" spans="1:9" ht="12.75">
      <c r="A51" s="10"/>
      <c r="B51" s="78" t="s">
        <v>42</v>
      </c>
      <c r="C51" s="79"/>
      <c r="D51" s="79"/>
      <c r="E51" s="79"/>
      <c r="F51" s="79"/>
      <c r="G51" s="79"/>
      <c r="H51" s="89">
        <v>0</v>
      </c>
      <c r="I51" s="90"/>
    </row>
    <row r="52" spans="1:9" ht="12.75">
      <c r="A52" s="10"/>
      <c r="B52" s="78" t="s">
        <v>43</v>
      </c>
      <c r="C52" s="79"/>
      <c r="D52" s="79"/>
      <c r="E52" s="79"/>
      <c r="F52" s="79"/>
      <c r="G52" s="79"/>
      <c r="H52" s="91"/>
      <c r="I52" s="92"/>
    </row>
    <row r="53" spans="1:9" ht="12.75">
      <c r="A53" s="10"/>
      <c r="B53" s="96"/>
      <c r="C53" s="85"/>
      <c r="D53" s="85"/>
      <c r="E53" s="85"/>
      <c r="F53" s="85"/>
      <c r="G53" s="86"/>
      <c r="H53" s="87"/>
      <c r="I53" s="88"/>
    </row>
    <row r="54" spans="1:9" ht="25.5" customHeight="1">
      <c r="A54" s="10"/>
      <c r="B54" s="97" t="s">
        <v>44</v>
      </c>
      <c r="C54" s="98"/>
      <c r="D54" s="98"/>
      <c r="E54" s="98"/>
      <c r="F54" s="98"/>
      <c r="G54" s="99"/>
      <c r="H54" s="87">
        <v>0</v>
      </c>
      <c r="I54" s="88"/>
    </row>
    <row r="55" spans="1:9" ht="12.75">
      <c r="A55" s="10"/>
      <c r="B55" s="84" t="s">
        <v>45</v>
      </c>
      <c r="C55" s="85"/>
      <c r="D55" s="85"/>
      <c r="E55" s="85"/>
      <c r="F55" s="85"/>
      <c r="G55" s="86"/>
      <c r="H55" s="87">
        <v>0</v>
      </c>
      <c r="I55" s="88"/>
    </row>
    <row r="56" spans="1:9" ht="12.75">
      <c r="A56" s="10"/>
      <c r="B56" s="84" t="s">
        <v>46</v>
      </c>
      <c r="C56" s="85"/>
      <c r="D56" s="85"/>
      <c r="E56" s="85"/>
      <c r="F56" s="85"/>
      <c r="G56" s="86"/>
      <c r="H56" s="87">
        <v>0</v>
      </c>
      <c r="I56" s="88"/>
    </row>
    <row r="57" spans="1:9" ht="12.75">
      <c r="A57" s="10"/>
      <c r="B57" s="84" t="s">
        <v>47</v>
      </c>
      <c r="C57" s="85"/>
      <c r="D57" s="85"/>
      <c r="E57" s="85"/>
      <c r="F57" s="85"/>
      <c r="G57" s="86"/>
      <c r="H57" s="87">
        <v>0</v>
      </c>
      <c r="I57" s="88"/>
    </row>
    <row r="58" spans="1:9" ht="12.75">
      <c r="A58" s="10"/>
      <c r="B58" s="84" t="s">
        <v>48</v>
      </c>
      <c r="C58" s="85"/>
      <c r="D58" s="85"/>
      <c r="E58" s="85"/>
      <c r="F58" s="85"/>
      <c r="G58" s="86"/>
      <c r="H58" s="87">
        <v>0</v>
      </c>
      <c r="I58" s="88"/>
    </row>
    <row r="59" spans="1:9" ht="12.75">
      <c r="A59" s="10"/>
      <c r="B59" s="78" t="s">
        <v>12</v>
      </c>
      <c r="C59" s="79"/>
      <c r="D59" s="79"/>
      <c r="E59" s="79"/>
      <c r="F59" s="79"/>
      <c r="G59" s="79"/>
      <c r="H59" s="89">
        <v>0</v>
      </c>
      <c r="I59" s="90"/>
    </row>
    <row r="60" spans="1:9" ht="12.75">
      <c r="A60" s="10"/>
      <c r="B60" s="78" t="s">
        <v>49</v>
      </c>
      <c r="C60" s="79"/>
      <c r="D60" s="79"/>
      <c r="E60" s="79"/>
      <c r="F60" s="79"/>
      <c r="G60" s="79"/>
      <c r="H60" s="91"/>
      <c r="I60" s="92"/>
    </row>
    <row r="61" spans="1:9" ht="12.75">
      <c r="A61" s="10"/>
      <c r="B61" s="100" t="s">
        <v>50</v>
      </c>
      <c r="C61" s="101"/>
      <c r="D61" s="101"/>
      <c r="E61" s="101"/>
      <c r="F61" s="101"/>
      <c r="G61" s="102"/>
      <c r="H61" s="87">
        <v>0</v>
      </c>
      <c r="I61" s="88"/>
    </row>
    <row r="62" spans="1:9" ht="12.75">
      <c r="A62" s="10"/>
      <c r="B62" s="100" t="s">
        <v>42</v>
      </c>
      <c r="C62" s="101"/>
      <c r="D62" s="101"/>
      <c r="E62" s="101"/>
      <c r="F62" s="101"/>
      <c r="G62" s="102"/>
      <c r="H62" s="89">
        <v>0</v>
      </c>
      <c r="I62" s="90"/>
    </row>
    <row r="63" spans="1:9" ht="12.75">
      <c r="A63" s="10"/>
      <c r="B63" s="93" t="s">
        <v>51</v>
      </c>
      <c r="C63" s="94"/>
      <c r="D63" s="94"/>
      <c r="E63" s="94"/>
      <c r="F63" s="94"/>
      <c r="G63" s="95"/>
      <c r="H63" s="91"/>
      <c r="I63" s="92"/>
    </row>
    <row r="64" spans="1:9" ht="12.75">
      <c r="A64" s="11"/>
      <c r="B64" s="12"/>
      <c r="C64" s="12"/>
      <c r="D64" s="12"/>
      <c r="E64" s="12"/>
      <c r="F64" s="12"/>
      <c r="G64" s="12"/>
      <c r="H64" s="12"/>
      <c r="I64" s="12"/>
    </row>
    <row r="65" spans="1:9" ht="12.75">
      <c r="A65" s="66" t="s">
        <v>52</v>
      </c>
      <c r="B65" s="66"/>
      <c r="C65" s="66"/>
      <c r="D65" s="66"/>
      <c r="E65" s="66"/>
      <c r="F65" s="66"/>
      <c r="G65" s="66"/>
      <c r="H65" s="66"/>
      <c r="I65" s="66"/>
    </row>
    <row r="66" spans="1:9" ht="12.75">
      <c r="A66" s="66" t="s">
        <v>53</v>
      </c>
      <c r="B66" s="66"/>
      <c r="C66" s="66"/>
      <c r="D66" s="66"/>
      <c r="E66" s="66"/>
      <c r="F66" s="66"/>
      <c r="G66" s="66"/>
      <c r="H66" s="66"/>
      <c r="I66" s="66"/>
    </row>
    <row r="68" spans="1:9" ht="39" customHeight="1">
      <c r="A68" s="103" t="s">
        <v>33</v>
      </c>
      <c r="B68" s="104"/>
      <c r="C68" s="104"/>
      <c r="D68" s="105"/>
      <c r="E68" s="103" t="s">
        <v>54</v>
      </c>
      <c r="F68" s="105"/>
      <c r="G68" s="103" t="s">
        <v>55</v>
      </c>
      <c r="H68" s="104"/>
      <c r="I68" s="105"/>
    </row>
    <row r="69" spans="1:9" ht="12.75">
      <c r="A69" s="106">
        <v>1</v>
      </c>
      <c r="B69" s="107"/>
      <c r="C69" s="107"/>
      <c r="D69" s="108"/>
      <c r="E69" s="106">
        <v>2</v>
      </c>
      <c r="F69" s="108"/>
      <c r="G69" s="106">
        <v>3</v>
      </c>
      <c r="H69" s="107"/>
      <c r="I69" s="108"/>
    </row>
    <row r="70" spans="1:9" ht="12.75">
      <c r="A70" s="84" t="s">
        <v>56</v>
      </c>
      <c r="B70" s="85"/>
      <c r="C70" s="85"/>
      <c r="D70" s="86"/>
      <c r="E70" s="109" t="s">
        <v>57</v>
      </c>
      <c r="F70" s="110"/>
      <c r="G70" s="87">
        <v>0</v>
      </c>
      <c r="H70" s="111"/>
      <c r="I70" s="88"/>
    </row>
    <row r="71" spans="1:9" ht="12.75">
      <c r="A71" s="84" t="s">
        <v>58</v>
      </c>
      <c r="B71" s="85"/>
      <c r="C71" s="85"/>
      <c r="D71" s="86"/>
      <c r="E71" s="109" t="s">
        <v>59</v>
      </c>
      <c r="F71" s="110"/>
      <c r="G71" s="76">
        <v>0</v>
      </c>
      <c r="H71" s="112"/>
      <c r="I71" s="77"/>
    </row>
    <row r="72" spans="1:9" ht="12.75">
      <c r="A72" s="84" t="s">
        <v>60</v>
      </c>
      <c r="B72" s="85"/>
      <c r="C72" s="85"/>
      <c r="D72" s="86"/>
      <c r="E72" s="109" t="s">
        <v>61</v>
      </c>
      <c r="F72" s="110"/>
      <c r="G72" s="76">
        <v>0</v>
      </c>
      <c r="H72" s="112"/>
      <c r="I72" s="77"/>
    </row>
    <row r="73" spans="1:9" ht="12.75">
      <c r="A73" s="96"/>
      <c r="B73" s="85"/>
      <c r="C73" s="85"/>
      <c r="D73" s="86"/>
      <c r="E73" s="113"/>
      <c r="F73" s="110"/>
      <c r="G73" s="76"/>
      <c r="H73" s="112"/>
      <c r="I73" s="77"/>
    </row>
    <row r="74" spans="1:9" ht="12.75">
      <c r="A74" s="84" t="s">
        <v>62</v>
      </c>
      <c r="B74" s="85"/>
      <c r="C74" s="85"/>
      <c r="D74" s="86"/>
      <c r="E74" s="109" t="s">
        <v>63</v>
      </c>
      <c r="F74" s="110"/>
      <c r="G74" s="76">
        <v>0</v>
      </c>
      <c r="H74" s="112"/>
      <c r="I74" s="77"/>
    </row>
    <row r="75" spans="1:9" ht="12.75">
      <c r="A75" s="96"/>
      <c r="B75" s="85"/>
      <c r="C75" s="85"/>
      <c r="D75" s="86"/>
      <c r="E75" s="114"/>
      <c r="F75" s="115"/>
      <c r="G75" s="76"/>
      <c r="H75" s="112"/>
      <c r="I75" s="77"/>
    </row>
    <row r="77" spans="1:9" ht="16.5" customHeight="1">
      <c r="A77" s="66" t="s">
        <v>64</v>
      </c>
      <c r="B77" s="66"/>
      <c r="C77" s="66"/>
      <c r="D77" s="66"/>
      <c r="E77" s="66"/>
      <c r="F77" s="66"/>
      <c r="G77" s="66"/>
      <c r="H77" s="66"/>
      <c r="I77" s="66"/>
    </row>
    <row r="78" spans="1:9" ht="12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25.5" customHeight="1">
      <c r="A79" s="103" t="s">
        <v>33</v>
      </c>
      <c r="B79" s="104"/>
      <c r="C79" s="104"/>
      <c r="D79" s="105"/>
      <c r="E79" s="103" t="s">
        <v>54</v>
      </c>
      <c r="F79" s="105"/>
      <c r="G79" s="103" t="s">
        <v>65</v>
      </c>
      <c r="H79" s="104"/>
      <c r="I79" s="105"/>
    </row>
    <row r="80" spans="1:9" ht="12.75">
      <c r="A80" s="106">
        <v>1</v>
      </c>
      <c r="B80" s="107"/>
      <c r="C80" s="107"/>
      <c r="D80" s="108"/>
      <c r="E80" s="106">
        <v>2</v>
      </c>
      <c r="F80" s="108"/>
      <c r="G80" s="106">
        <v>3</v>
      </c>
      <c r="H80" s="107"/>
      <c r="I80" s="108"/>
    </row>
    <row r="81" spans="1:9" ht="12.75">
      <c r="A81" s="97" t="s">
        <v>66</v>
      </c>
      <c r="B81" s="98"/>
      <c r="C81" s="98"/>
      <c r="D81" s="99"/>
      <c r="E81" s="109" t="s">
        <v>57</v>
      </c>
      <c r="F81" s="110"/>
      <c r="G81" s="87">
        <v>0</v>
      </c>
      <c r="H81" s="111"/>
      <c r="I81" s="88"/>
    </row>
    <row r="82" spans="1:9" ht="78" customHeight="1">
      <c r="A82" s="97" t="s">
        <v>67</v>
      </c>
      <c r="B82" s="98"/>
      <c r="C82" s="98"/>
      <c r="D82" s="99"/>
      <c r="E82" s="109" t="s">
        <v>59</v>
      </c>
      <c r="F82" s="110"/>
      <c r="G82" s="87">
        <v>0</v>
      </c>
      <c r="H82" s="111"/>
      <c r="I82" s="88"/>
    </row>
    <row r="83" spans="1:9" ht="26.25" customHeight="1">
      <c r="A83" s="97" t="s">
        <v>68</v>
      </c>
      <c r="B83" s="98"/>
      <c r="C83" s="98"/>
      <c r="D83" s="99"/>
      <c r="E83" s="109" t="s">
        <v>61</v>
      </c>
      <c r="F83" s="110"/>
      <c r="G83" s="87">
        <v>0</v>
      </c>
      <c r="H83" s="111"/>
      <c r="I83" s="88"/>
    </row>
  </sheetData>
  <sheetProtection/>
  <mergeCells count="123">
    <mergeCell ref="A83:D83"/>
    <mergeCell ref="E83:F83"/>
    <mergeCell ref="G83:I83"/>
    <mergeCell ref="A81:D81"/>
    <mergeCell ref="E81:F81"/>
    <mergeCell ref="G81:I81"/>
    <mergeCell ref="A82:D82"/>
    <mergeCell ref="E82:F82"/>
    <mergeCell ref="G82:I82"/>
    <mergeCell ref="A77:I77"/>
    <mergeCell ref="A79:D79"/>
    <mergeCell ref="E79:F79"/>
    <mergeCell ref="G79:I79"/>
    <mergeCell ref="A80:D80"/>
    <mergeCell ref="E80:F80"/>
    <mergeCell ref="G80:I80"/>
    <mergeCell ref="A74:D74"/>
    <mergeCell ref="E74:F74"/>
    <mergeCell ref="G74:I74"/>
    <mergeCell ref="A75:D75"/>
    <mergeCell ref="E75:F75"/>
    <mergeCell ref="G75:I75"/>
    <mergeCell ref="A72:D72"/>
    <mergeCell ref="E72:F72"/>
    <mergeCell ref="G72:I72"/>
    <mergeCell ref="A73:D73"/>
    <mergeCell ref="E73:F73"/>
    <mergeCell ref="G73:I73"/>
    <mergeCell ref="A70:D70"/>
    <mergeCell ref="E70:F70"/>
    <mergeCell ref="G70:I70"/>
    <mergeCell ref="A71:D71"/>
    <mergeCell ref="E71:F71"/>
    <mergeCell ref="G71:I71"/>
    <mergeCell ref="A65:I65"/>
    <mergeCell ref="A66:I66"/>
    <mergeCell ref="A68:D68"/>
    <mergeCell ref="E68:F68"/>
    <mergeCell ref="G68:I68"/>
    <mergeCell ref="A69:D69"/>
    <mergeCell ref="E69:F69"/>
    <mergeCell ref="G69:I69"/>
    <mergeCell ref="B59:G59"/>
    <mergeCell ref="H59:I60"/>
    <mergeCell ref="B60:G60"/>
    <mergeCell ref="B61:G61"/>
    <mergeCell ref="H61:I61"/>
    <mergeCell ref="B62:G62"/>
    <mergeCell ref="H62:I63"/>
    <mergeCell ref="B63:G63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49:G49"/>
    <mergeCell ref="H49:I50"/>
    <mergeCell ref="B50:G50"/>
    <mergeCell ref="B51:G51"/>
    <mergeCell ref="H51:I52"/>
    <mergeCell ref="B52:G52"/>
    <mergeCell ref="B46:G46"/>
    <mergeCell ref="H46:I46"/>
    <mergeCell ref="B47:G47"/>
    <mergeCell ref="H47:I47"/>
    <mergeCell ref="B48:G48"/>
    <mergeCell ref="H48:I48"/>
    <mergeCell ref="B42:G42"/>
    <mergeCell ref="H42:I42"/>
    <mergeCell ref="B43:G43"/>
    <mergeCell ref="H43:I44"/>
    <mergeCell ref="B44:G44"/>
    <mergeCell ref="B45:G45"/>
    <mergeCell ref="H45:I45"/>
    <mergeCell ref="A38:I38"/>
    <mergeCell ref="C39:G39"/>
    <mergeCell ref="B40:G40"/>
    <mergeCell ref="H40:I40"/>
    <mergeCell ref="B41:G41"/>
    <mergeCell ref="H41:I41"/>
    <mergeCell ref="G1:I1"/>
    <mergeCell ref="D2:I2"/>
    <mergeCell ref="D3:I3"/>
    <mergeCell ref="D4:I4"/>
    <mergeCell ref="A26:I26"/>
    <mergeCell ref="A28:I28"/>
    <mergeCell ref="G19:H19"/>
    <mergeCell ref="A20:C20"/>
    <mergeCell ref="G20:H20"/>
    <mergeCell ref="G21:H21"/>
    <mergeCell ref="A30:I30"/>
    <mergeCell ref="A31:F31"/>
    <mergeCell ref="A33:I33"/>
    <mergeCell ref="A35:I35"/>
    <mergeCell ref="A36:I36"/>
    <mergeCell ref="A22:H22"/>
    <mergeCell ref="A23:H23"/>
    <mergeCell ref="A24:H24"/>
    <mergeCell ref="A25:I25"/>
    <mergeCell ref="G17:H17"/>
    <mergeCell ref="A18:B18"/>
    <mergeCell ref="C18:F18"/>
    <mergeCell ref="G18:H18"/>
    <mergeCell ref="A14:F14"/>
    <mergeCell ref="G14:H14"/>
    <mergeCell ref="G15:H15"/>
    <mergeCell ref="A16:F16"/>
    <mergeCell ref="G16:H16"/>
    <mergeCell ref="G11:H11"/>
    <mergeCell ref="A12:F12"/>
    <mergeCell ref="G12:H12"/>
    <mergeCell ref="G13:H13"/>
    <mergeCell ref="A7:I7"/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D15" sqref="D15"/>
    </sheetView>
  </sheetViews>
  <sheetFormatPr defaultColWidth="9.140625" defaultRowHeight="12.75"/>
  <cols>
    <col min="1" max="1" width="18.57421875" style="13" customWidth="1"/>
    <col min="2" max="2" width="8.57421875" style="13" customWidth="1"/>
    <col min="3" max="3" width="11.28125" style="13" customWidth="1"/>
    <col min="4" max="4" width="13.28125" style="13" customWidth="1"/>
    <col min="5" max="5" width="15.421875" style="13" customWidth="1"/>
    <col min="6" max="6" width="15.140625" style="13" customWidth="1"/>
    <col min="7" max="7" width="13.7109375" style="13" customWidth="1"/>
    <col min="8" max="8" width="16.00390625" style="13" customWidth="1"/>
    <col min="9" max="9" width="10.7109375" style="13" bestFit="1" customWidth="1"/>
    <col min="10" max="10" width="9.28125" style="13" bestFit="1" customWidth="1"/>
    <col min="11" max="16384" width="9.140625" style="13" customWidth="1"/>
  </cols>
  <sheetData>
    <row r="1" spans="1:10" ht="15.75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39"/>
    </row>
    <row r="3" ht="16.5" thickBot="1">
      <c r="A3" s="14"/>
    </row>
    <row r="4" spans="1:10" ht="31.5" customHeight="1" thickBot="1">
      <c r="A4" s="122" t="s">
        <v>33</v>
      </c>
      <c r="B4" s="122" t="s">
        <v>54</v>
      </c>
      <c r="C4" s="122" t="s">
        <v>71</v>
      </c>
      <c r="D4" s="140" t="s">
        <v>72</v>
      </c>
      <c r="E4" s="141"/>
      <c r="F4" s="141"/>
      <c r="G4" s="141"/>
      <c r="H4" s="141"/>
      <c r="I4" s="141"/>
      <c r="J4" s="142"/>
    </row>
    <row r="5" spans="1:10" ht="21.75" customHeight="1" thickBot="1">
      <c r="A5" s="123"/>
      <c r="B5" s="123"/>
      <c r="C5" s="120"/>
      <c r="D5" s="122" t="s">
        <v>73</v>
      </c>
      <c r="E5" s="140" t="s">
        <v>42</v>
      </c>
      <c r="F5" s="141"/>
      <c r="G5" s="141"/>
      <c r="H5" s="141"/>
      <c r="I5" s="141"/>
      <c r="J5" s="142"/>
    </row>
    <row r="6" spans="1:10" ht="30" customHeight="1">
      <c r="A6" s="123"/>
      <c r="B6" s="123"/>
      <c r="C6" s="120"/>
      <c r="D6" s="123"/>
      <c r="E6" s="122" t="s">
        <v>74</v>
      </c>
      <c r="F6" s="122" t="s">
        <v>75</v>
      </c>
      <c r="G6" s="122" t="s">
        <v>76</v>
      </c>
      <c r="H6" s="122" t="s">
        <v>77</v>
      </c>
      <c r="I6" s="133" t="s">
        <v>78</v>
      </c>
      <c r="J6" s="134"/>
    </row>
    <row r="7" spans="1:10" ht="12.75">
      <c r="A7" s="123"/>
      <c r="B7" s="123"/>
      <c r="C7" s="120"/>
      <c r="D7" s="123"/>
      <c r="E7" s="120"/>
      <c r="F7" s="120"/>
      <c r="G7" s="120"/>
      <c r="H7" s="120"/>
      <c r="I7" s="135"/>
      <c r="J7" s="136"/>
    </row>
    <row r="8" spans="1:10" ht="12.75">
      <c r="A8" s="123"/>
      <c r="B8" s="123"/>
      <c r="C8" s="120"/>
      <c r="D8" s="123"/>
      <c r="E8" s="120"/>
      <c r="F8" s="120"/>
      <c r="G8" s="120"/>
      <c r="H8" s="120"/>
      <c r="I8" s="135"/>
      <c r="J8" s="136"/>
    </row>
    <row r="9" spans="1:10" ht="12.75">
      <c r="A9" s="123"/>
      <c r="B9" s="123"/>
      <c r="C9" s="120"/>
      <c r="D9" s="123"/>
      <c r="E9" s="120"/>
      <c r="F9" s="120"/>
      <c r="G9" s="120"/>
      <c r="H9" s="120"/>
      <c r="I9" s="135"/>
      <c r="J9" s="136"/>
    </row>
    <row r="10" spans="1:10" ht="12.75">
      <c r="A10" s="123"/>
      <c r="B10" s="123"/>
      <c r="C10" s="120"/>
      <c r="D10" s="123"/>
      <c r="E10" s="120"/>
      <c r="F10" s="120"/>
      <c r="G10" s="120"/>
      <c r="H10" s="120"/>
      <c r="I10" s="135"/>
      <c r="J10" s="136"/>
    </row>
    <row r="11" spans="1:10" ht="12.75">
      <c r="A11" s="123"/>
      <c r="B11" s="123"/>
      <c r="C11" s="120"/>
      <c r="D11" s="123"/>
      <c r="E11" s="120"/>
      <c r="F11" s="120"/>
      <c r="G11" s="120"/>
      <c r="H11" s="120"/>
      <c r="I11" s="135"/>
      <c r="J11" s="136"/>
    </row>
    <row r="12" spans="1:10" ht="17.25" customHeight="1" thickBot="1">
      <c r="A12" s="123"/>
      <c r="B12" s="123"/>
      <c r="C12" s="120"/>
      <c r="D12" s="123"/>
      <c r="E12" s="120"/>
      <c r="F12" s="120"/>
      <c r="G12" s="120"/>
      <c r="H12" s="120"/>
      <c r="I12" s="137"/>
      <c r="J12" s="138"/>
    </row>
    <row r="13" spans="1:10" ht="32.25" thickBot="1">
      <c r="A13" s="124"/>
      <c r="B13" s="124"/>
      <c r="C13" s="121"/>
      <c r="D13" s="124"/>
      <c r="E13" s="121"/>
      <c r="F13" s="121"/>
      <c r="G13" s="121"/>
      <c r="H13" s="121"/>
      <c r="I13" s="16" t="s">
        <v>73</v>
      </c>
      <c r="J13" s="16" t="s">
        <v>79</v>
      </c>
    </row>
    <row r="14" spans="1:10" ht="16.5" thickBot="1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34.5" customHeight="1" thickBot="1">
      <c r="A15" s="17" t="s">
        <v>80</v>
      </c>
      <c r="B15" s="16">
        <v>100</v>
      </c>
      <c r="C15" s="16" t="s">
        <v>81</v>
      </c>
      <c r="D15" s="21">
        <f>D16+D18+D20+D25+D35+D36+D37</f>
        <v>711884</v>
      </c>
      <c r="E15" s="21">
        <f>E18</f>
        <v>690884</v>
      </c>
      <c r="F15" s="21">
        <v>0</v>
      </c>
      <c r="G15" s="21">
        <v>0</v>
      </c>
      <c r="H15" s="21">
        <v>0</v>
      </c>
      <c r="I15" s="21">
        <f>I18</f>
        <v>21000</v>
      </c>
      <c r="J15" s="21">
        <f>J18</f>
        <v>0</v>
      </c>
    </row>
    <row r="16" spans="1:10" ht="51.75" customHeight="1" thickBot="1">
      <c r="A16" s="17" t="s">
        <v>82</v>
      </c>
      <c r="B16" s="16">
        <v>110</v>
      </c>
      <c r="C16" s="18"/>
      <c r="D16" s="21">
        <f>I16</f>
        <v>0</v>
      </c>
      <c r="E16" s="22" t="s">
        <v>81</v>
      </c>
      <c r="F16" s="22" t="s">
        <v>81</v>
      </c>
      <c r="G16" s="22" t="s">
        <v>81</v>
      </c>
      <c r="H16" s="22" t="s">
        <v>81</v>
      </c>
      <c r="I16" s="21">
        <v>0</v>
      </c>
      <c r="J16" s="22" t="s">
        <v>81</v>
      </c>
    </row>
    <row r="17" spans="1:10" ht="16.5" thickBot="1">
      <c r="A17" s="19"/>
      <c r="B17" s="18"/>
      <c r="C17" s="18"/>
      <c r="D17" s="21"/>
      <c r="E17" s="21"/>
      <c r="F17" s="21"/>
      <c r="G17" s="21"/>
      <c r="H17" s="21"/>
      <c r="I17" s="21"/>
      <c r="J17" s="21"/>
    </row>
    <row r="18" spans="1:10" ht="52.5" customHeight="1" thickBot="1">
      <c r="A18" s="17" t="s">
        <v>83</v>
      </c>
      <c r="B18" s="16">
        <v>120</v>
      </c>
      <c r="C18" s="16">
        <v>130</v>
      </c>
      <c r="D18" s="21">
        <f>E18+H18+I18+J18</f>
        <v>711884</v>
      </c>
      <c r="E18" s="23">
        <v>690884</v>
      </c>
      <c r="F18" s="22" t="s">
        <v>81</v>
      </c>
      <c r="G18" s="22" t="s">
        <v>81</v>
      </c>
      <c r="H18" s="21">
        <v>0</v>
      </c>
      <c r="I18" s="23">
        <v>21000</v>
      </c>
      <c r="J18" s="23">
        <v>0</v>
      </c>
    </row>
    <row r="19" spans="1:10" ht="16.5" thickBot="1">
      <c r="A19" s="19"/>
      <c r="B19" s="18"/>
      <c r="C19" s="18"/>
      <c r="D19" s="21"/>
      <c r="E19" s="21"/>
      <c r="F19" s="21"/>
      <c r="G19" s="21"/>
      <c r="H19" s="21"/>
      <c r="I19" s="21"/>
      <c r="J19" s="21"/>
    </row>
    <row r="20" spans="1:10" ht="20.25" customHeight="1">
      <c r="A20" s="119" t="s">
        <v>84</v>
      </c>
      <c r="B20" s="122">
        <v>130</v>
      </c>
      <c r="C20" s="125"/>
      <c r="D20" s="116">
        <f>I20</f>
        <v>0</v>
      </c>
      <c r="E20" s="128" t="s">
        <v>81</v>
      </c>
      <c r="F20" s="128" t="s">
        <v>81</v>
      </c>
      <c r="G20" s="128" t="s">
        <v>81</v>
      </c>
      <c r="H20" s="128" t="s">
        <v>81</v>
      </c>
      <c r="I20" s="116">
        <v>0</v>
      </c>
      <c r="J20" s="128" t="s">
        <v>81</v>
      </c>
    </row>
    <row r="21" spans="1:10" ht="15" customHeight="1">
      <c r="A21" s="120"/>
      <c r="B21" s="123"/>
      <c r="C21" s="126"/>
      <c r="D21" s="117"/>
      <c r="E21" s="129"/>
      <c r="F21" s="129"/>
      <c r="G21" s="129"/>
      <c r="H21" s="129"/>
      <c r="I21" s="117"/>
      <c r="J21" s="129"/>
    </row>
    <row r="22" spans="1:10" ht="21" customHeight="1">
      <c r="A22" s="120"/>
      <c r="B22" s="123"/>
      <c r="C22" s="126"/>
      <c r="D22" s="117"/>
      <c r="E22" s="129"/>
      <c r="F22" s="129"/>
      <c r="G22" s="129"/>
      <c r="H22" s="129"/>
      <c r="I22" s="117"/>
      <c r="J22" s="129"/>
    </row>
    <row r="23" spans="1:10" ht="16.5" customHeight="1">
      <c r="A23" s="120"/>
      <c r="B23" s="123"/>
      <c r="C23" s="126"/>
      <c r="D23" s="117"/>
      <c r="E23" s="129"/>
      <c r="F23" s="129"/>
      <c r="G23" s="129"/>
      <c r="H23" s="129"/>
      <c r="I23" s="117"/>
      <c r="J23" s="129"/>
    </row>
    <row r="24" spans="1:10" ht="9" customHeight="1" thickBot="1">
      <c r="A24" s="121"/>
      <c r="B24" s="124"/>
      <c r="C24" s="127"/>
      <c r="D24" s="118"/>
      <c r="E24" s="130"/>
      <c r="F24" s="130"/>
      <c r="G24" s="130"/>
      <c r="H24" s="130"/>
      <c r="I24" s="118"/>
      <c r="J24" s="130"/>
    </row>
    <row r="25" spans="1:10" ht="18" customHeight="1">
      <c r="A25" s="119" t="s">
        <v>85</v>
      </c>
      <c r="B25" s="122">
        <v>140</v>
      </c>
      <c r="C25" s="125"/>
      <c r="D25" s="116">
        <f>I25</f>
        <v>0</v>
      </c>
      <c r="E25" s="128" t="s">
        <v>81</v>
      </c>
      <c r="F25" s="128" t="s">
        <v>81</v>
      </c>
      <c r="G25" s="128" t="s">
        <v>81</v>
      </c>
      <c r="H25" s="128" t="s">
        <v>81</v>
      </c>
      <c r="I25" s="116">
        <v>0</v>
      </c>
      <c r="J25" s="128" t="s">
        <v>81</v>
      </c>
    </row>
    <row r="26" spans="1:10" ht="17.25" customHeight="1">
      <c r="A26" s="120"/>
      <c r="B26" s="123"/>
      <c r="C26" s="126"/>
      <c r="D26" s="117"/>
      <c r="E26" s="129"/>
      <c r="F26" s="129"/>
      <c r="G26" s="129"/>
      <c r="H26" s="129"/>
      <c r="I26" s="117"/>
      <c r="J26" s="129"/>
    </row>
    <row r="27" spans="1:10" ht="12.75">
      <c r="A27" s="120"/>
      <c r="B27" s="123"/>
      <c r="C27" s="126"/>
      <c r="D27" s="117"/>
      <c r="E27" s="129"/>
      <c r="F27" s="129"/>
      <c r="G27" s="129"/>
      <c r="H27" s="129"/>
      <c r="I27" s="117"/>
      <c r="J27" s="129"/>
    </row>
    <row r="28" spans="1:10" ht="12.75">
      <c r="A28" s="120"/>
      <c r="B28" s="123"/>
      <c r="C28" s="126"/>
      <c r="D28" s="117"/>
      <c r="E28" s="129"/>
      <c r="F28" s="129"/>
      <c r="G28" s="129"/>
      <c r="H28" s="129"/>
      <c r="I28" s="117"/>
      <c r="J28" s="129"/>
    </row>
    <row r="29" spans="1:10" ht="12.75">
      <c r="A29" s="120"/>
      <c r="B29" s="123"/>
      <c r="C29" s="126"/>
      <c r="D29" s="117"/>
      <c r="E29" s="129"/>
      <c r="F29" s="129"/>
      <c r="G29" s="129"/>
      <c r="H29" s="129"/>
      <c r="I29" s="117"/>
      <c r="J29" s="129"/>
    </row>
    <row r="30" spans="1:10" ht="12.75">
      <c r="A30" s="120"/>
      <c r="B30" s="123"/>
      <c r="C30" s="126"/>
      <c r="D30" s="117"/>
      <c r="E30" s="129"/>
      <c r="F30" s="129"/>
      <c r="G30" s="129"/>
      <c r="H30" s="129"/>
      <c r="I30" s="117"/>
      <c r="J30" s="129"/>
    </row>
    <row r="31" spans="1:10" ht="12.75">
      <c r="A31" s="120"/>
      <c r="B31" s="123"/>
      <c r="C31" s="126"/>
      <c r="D31" s="117"/>
      <c r="E31" s="129"/>
      <c r="F31" s="129"/>
      <c r="G31" s="129"/>
      <c r="H31" s="129"/>
      <c r="I31" s="117"/>
      <c r="J31" s="129"/>
    </row>
    <row r="32" spans="1:10" ht="12.75">
      <c r="A32" s="120"/>
      <c r="B32" s="123"/>
      <c r="C32" s="126"/>
      <c r="D32" s="117"/>
      <c r="E32" s="129"/>
      <c r="F32" s="129"/>
      <c r="G32" s="129"/>
      <c r="H32" s="129"/>
      <c r="I32" s="117"/>
      <c r="J32" s="129"/>
    </row>
    <row r="33" spans="1:10" ht="12.75">
      <c r="A33" s="120"/>
      <c r="B33" s="123"/>
      <c r="C33" s="126"/>
      <c r="D33" s="117"/>
      <c r="E33" s="129"/>
      <c r="F33" s="129"/>
      <c r="G33" s="129"/>
      <c r="H33" s="129"/>
      <c r="I33" s="117"/>
      <c r="J33" s="129"/>
    </row>
    <row r="34" spans="1:10" ht="37.5" customHeight="1" thickBot="1">
      <c r="A34" s="121"/>
      <c r="B34" s="124"/>
      <c r="C34" s="127"/>
      <c r="D34" s="118"/>
      <c r="E34" s="130"/>
      <c r="F34" s="130"/>
      <c r="G34" s="130"/>
      <c r="H34" s="130"/>
      <c r="I34" s="118"/>
      <c r="J34" s="130"/>
    </row>
    <row r="35" spans="1:10" ht="48" thickBot="1">
      <c r="A35" s="17" t="s">
        <v>86</v>
      </c>
      <c r="B35" s="16">
        <v>150</v>
      </c>
      <c r="C35" s="18"/>
      <c r="D35" s="21">
        <f>F35+G35</f>
        <v>0</v>
      </c>
      <c r="E35" s="22" t="s">
        <v>81</v>
      </c>
      <c r="F35" s="21">
        <v>0</v>
      </c>
      <c r="G35" s="21">
        <v>0</v>
      </c>
      <c r="H35" s="22" t="s">
        <v>81</v>
      </c>
      <c r="I35" s="22" t="s">
        <v>81</v>
      </c>
      <c r="J35" s="22" t="s">
        <v>81</v>
      </c>
    </row>
    <row r="36" spans="1:10" ht="15.75" customHeight="1" thickBot="1">
      <c r="A36" s="17" t="s">
        <v>87</v>
      </c>
      <c r="B36" s="16">
        <v>160</v>
      </c>
      <c r="C36" s="18"/>
      <c r="D36" s="21">
        <f>I36</f>
        <v>0</v>
      </c>
      <c r="E36" s="22" t="s">
        <v>81</v>
      </c>
      <c r="F36" s="22" t="s">
        <v>81</v>
      </c>
      <c r="G36" s="22" t="s">
        <v>81</v>
      </c>
      <c r="H36" s="22" t="s">
        <v>81</v>
      </c>
      <c r="I36" s="21">
        <v>0</v>
      </c>
      <c r="J36" s="21">
        <v>0</v>
      </c>
    </row>
    <row r="37" spans="1:10" ht="50.25" customHeight="1" thickBot="1">
      <c r="A37" s="17" t="s">
        <v>88</v>
      </c>
      <c r="B37" s="16">
        <v>180</v>
      </c>
      <c r="C37" s="16" t="s">
        <v>81</v>
      </c>
      <c r="D37" s="21">
        <f>I37</f>
        <v>0</v>
      </c>
      <c r="E37" s="22" t="s">
        <v>81</v>
      </c>
      <c r="F37" s="22" t="s">
        <v>81</v>
      </c>
      <c r="G37" s="22" t="s">
        <v>81</v>
      </c>
      <c r="H37" s="22" t="s">
        <v>81</v>
      </c>
      <c r="I37" s="21">
        <v>0</v>
      </c>
      <c r="J37" s="22" t="s">
        <v>81</v>
      </c>
    </row>
    <row r="38" spans="1:10" ht="16.5" thickBot="1">
      <c r="A38" s="19"/>
      <c r="B38" s="18"/>
      <c r="C38" s="18"/>
      <c r="D38" s="21"/>
      <c r="E38" s="21"/>
      <c r="F38" s="21"/>
      <c r="G38" s="21"/>
      <c r="H38" s="21"/>
      <c r="I38" s="21"/>
      <c r="J38" s="21"/>
    </row>
    <row r="39" spans="1:10" ht="34.5" customHeight="1" thickBot="1">
      <c r="A39" s="17" t="s">
        <v>89</v>
      </c>
      <c r="B39" s="16">
        <v>200</v>
      </c>
      <c r="C39" s="16" t="s">
        <v>81</v>
      </c>
      <c r="D39" s="21">
        <f aca="true" t="shared" si="0" ref="D39:J39">D40+D44+D52+D53</f>
        <v>711884</v>
      </c>
      <c r="E39" s="21">
        <f t="shared" si="0"/>
        <v>690884</v>
      </c>
      <c r="F39" s="21">
        <f t="shared" si="0"/>
        <v>0</v>
      </c>
      <c r="G39" s="21">
        <f t="shared" si="0"/>
        <v>0</v>
      </c>
      <c r="H39" s="21">
        <f t="shared" si="0"/>
        <v>0</v>
      </c>
      <c r="I39" s="21">
        <f t="shared" si="0"/>
        <v>21000</v>
      </c>
      <c r="J39" s="21">
        <f t="shared" si="0"/>
        <v>0</v>
      </c>
    </row>
    <row r="40" spans="1:10" ht="50.25" customHeight="1" thickBot="1">
      <c r="A40" s="17" t="s">
        <v>90</v>
      </c>
      <c r="B40" s="16">
        <v>210</v>
      </c>
      <c r="C40" s="18">
        <v>100</v>
      </c>
      <c r="D40" s="21">
        <f>E40+F40+G40+H40+I40</f>
        <v>374962</v>
      </c>
      <c r="E40" s="23">
        <v>374962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ht="12.75">
      <c r="A41" s="119" t="s">
        <v>91</v>
      </c>
      <c r="B41" s="122">
        <v>211</v>
      </c>
      <c r="C41" s="125">
        <v>111.119</v>
      </c>
      <c r="D41" s="116">
        <f>E41+F41+G41+H41+I41+J41</f>
        <v>354962</v>
      </c>
      <c r="E41" s="131">
        <v>354962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</row>
    <row r="42" spans="1:10" ht="66" customHeight="1" thickBot="1">
      <c r="A42" s="121"/>
      <c r="B42" s="124"/>
      <c r="C42" s="127"/>
      <c r="D42" s="118"/>
      <c r="E42" s="132"/>
      <c r="F42" s="118"/>
      <c r="G42" s="118"/>
      <c r="H42" s="118"/>
      <c r="I42" s="118"/>
      <c r="J42" s="118"/>
    </row>
    <row r="43" spans="1:10" ht="16.5" thickBot="1">
      <c r="A43" s="19"/>
      <c r="B43" s="18"/>
      <c r="C43" s="18"/>
      <c r="D43" s="21"/>
      <c r="E43" s="21"/>
      <c r="F43" s="21"/>
      <c r="G43" s="21"/>
      <c r="H43" s="21"/>
      <c r="I43" s="21"/>
      <c r="J43" s="21"/>
    </row>
    <row r="44" spans="1:10" ht="53.25" customHeight="1" thickBot="1">
      <c r="A44" s="17" t="s">
        <v>92</v>
      </c>
      <c r="B44" s="16">
        <v>220</v>
      </c>
      <c r="C44" s="18">
        <v>800</v>
      </c>
      <c r="D44" s="21">
        <f>E44+F44+G44+H44+I44+J44</f>
        <v>16500</v>
      </c>
      <c r="E44" s="23">
        <v>11500</v>
      </c>
      <c r="F44" s="21">
        <v>0</v>
      </c>
      <c r="G44" s="21">
        <v>0</v>
      </c>
      <c r="H44" s="21">
        <v>0</v>
      </c>
      <c r="I44" s="23">
        <v>5000</v>
      </c>
      <c r="J44" s="21">
        <v>0</v>
      </c>
    </row>
    <row r="45" spans="1:10" ht="16.5" thickBot="1">
      <c r="A45" s="17" t="s">
        <v>12</v>
      </c>
      <c r="B45" s="18"/>
      <c r="C45" s="18"/>
      <c r="D45" s="21"/>
      <c r="E45" s="21"/>
      <c r="F45" s="21"/>
      <c r="G45" s="21"/>
      <c r="H45" s="21"/>
      <c r="I45" s="21"/>
      <c r="J45" s="21"/>
    </row>
    <row r="46" spans="1:10" ht="51" customHeight="1" thickBot="1">
      <c r="A46" s="17" t="s">
        <v>93</v>
      </c>
      <c r="B46" s="16">
        <v>230</v>
      </c>
      <c r="C46" s="18">
        <v>853.853</v>
      </c>
      <c r="D46" s="21">
        <f>E46+F46+G46+H46+I46+J46</f>
        <v>16500</v>
      </c>
      <c r="E46" s="23">
        <v>11500</v>
      </c>
      <c r="F46" s="21">
        <v>0</v>
      </c>
      <c r="G46" s="21">
        <v>0</v>
      </c>
      <c r="H46" s="21">
        <v>0</v>
      </c>
      <c r="I46" s="23">
        <v>5000</v>
      </c>
      <c r="J46" s="21">
        <v>0</v>
      </c>
    </row>
    <row r="47" spans="1:10" ht="16.5" thickBot="1">
      <c r="A47" s="17" t="s">
        <v>12</v>
      </c>
      <c r="B47" s="18"/>
      <c r="C47" s="18"/>
      <c r="D47" s="21"/>
      <c r="E47" s="21"/>
      <c r="F47" s="21"/>
      <c r="G47" s="21"/>
      <c r="H47" s="21"/>
      <c r="I47" s="21"/>
      <c r="J47" s="21"/>
    </row>
    <row r="48" spans="1:10" ht="12.75">
      <c r="A48" s="119" t="s">
        <v>94</v>
      </c>
      <c r="B48" s="122">
        <v>240</v>
      </c>
      <c r="C48" s="125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</row>
    <row r="49" spans="1:10" ht="12.75">
      <c r="A49" s="120"/>
      <c r="B49" s="123"/>
      <c r="C49" s="126"/>
      <c r="D49" s="117"/>
      <c r="E49" s="117"/>
      <c r="F49" s="117"/>
      <c r="G49" s="117"/>
      <c r="H49" s="117"/>
      <c r="I49" s="117"/>
      <c r="J49" s="117"/>
    </row>
    <row r="50" spans="1:10" ht="20.25" customHeight="1" thickBot="1">
      <c r="A50" s="121"/>
      <c r="B50" s="124"/>
      <c r="C50" s="127"/>
      <c r="D50" s="118"/>
      <c r="E50" s="118"/>
      <c r="F50" s="118"/>
      <c r="G50" s="118"/>
      <c r="H50" s="118"/>
      <c r="I50" s="118"/>
      <c r="J50" s="118"/>
    </row>
    <row r="51" spans="1:10" ht="16.5" thickBot="1">
      <c r="A51" s="19"/>
      <c r="B51" s="18"/>
      <c r="C51" s="18"/>
      <c r="D51" s="21"/>
      <c r="E51" s="21"/>
      <c r="F51" s="21"/>
      <c r="G51" s="21"/>
      <c r="H51" s="21"/>
      <c r="I51" s="21"/>
      <c r="J51" s="21"/>
    </row>
    <row r="52" spans="1:10" ht="86.25" customHeight="1" thickBot="1">
      <c r="A52" s="17" t="s">
        <v>95</v>
      </c>
      <c r="B52" s="16">
        <v>250</v>
      </c>
      <c r="C52" s="18">
        <v>290</v>
      </c>
      <c r="D52" s="21">
        <f>E52+F52+G52+H52+I52+J52</f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1:10" ht="49.5" customHeight="1" thickBot="1">
      <c r="A53" s="17" t="s">
        <v>96</v>
      </c>
      <c r="B53" s="16">
        <v>260</v>
      </c>
      <c r="C53" s="24">
        <v>244</v>
      </c>
      <c r="D53" s="21">
        <f>E53+F53+G53+H53+I53+J53</f>
        <v>320422</v>
      </c>
      <c r="E53" s="23">
        <v>304422</v>
      </c>
      <c r="F53" s="21"/>
      <c r="G53" s="21"/>
      <c r="H53" s="21"/>
      <c r="I53" s="23">
        <v>16000</v>
      </c>
      <c r="J53" s="21"/>
    </row>
    <row r="54" spans="1:10" ht="16.5" thickBot="1">
      <c r="A54" s="19"/>
      <c r="B54" s="18"/>
      <c r="C54" s="18"/>
      <c r="D54" s="21"/>
      <c r="E54" s="21"/>
      <c r="F54" s="21"/>
      <c r="G54" s="21"/>
      <c r="H54" s="21"/>
      <c r="I54" s="21"/>
      <c r="J54" s="21"/>
    </row>
    <row r="55" spans="1:10" ht="48.75" customHeight="1" thickBot="1">
      <c r="A55" s="17" t="s">
        <v>97</v>
      </c>
      <c r="B55" s="16">
        <v>300</v>
      </c>
      <c r="C55" s="16" t="s">
        <v>81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1:10" ht="53.25" customHeight="1" thickBot="1">
      <c r="A56" s="17" t="s">
        <v>98</v>
      </c>
      <c r="B56" s="16">
        <v>310</v>
      </c>
      <c r="C56" s="18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1:10" ht="33.75" customHeight="1" thickBot="1">
      <c r="A57" s="17" t="s">
        <v>99</v>
      </c>
      <c r="B57" s="16">
        <v>320</v>
      </c>
      <c r="C57" s="18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ht="50.25" customHeight="1" thickBot="1">
      <c r="A58" s="17" t="s">
        <v>100</v>
      </c>
      <c r="B58" s="16">
        <v>400</v>
      </c>
      <c r="C58" s="18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ht="51" customHeight="1" thickBot="1">
      <c r="A59" s="17" t="s">
        <v>101</v>
      </c>
      <c r="B59" s="16">
        <v>410</v>
      </c>
      <c r="C59" s="18"/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8" customHeight="1" thickBot="1">
      <c r="A60" s="17" t="s">
        <v>102</v>
      </c>
      <c r="B60" s="16">
        <v>420</v>
      </c>
      <c r="C60" s="18"/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36" customHeight="1" thickBot="1">
      <c r="A61" s="17" t="s">
        <v>56</v>
      </c>
      <c r="B61" s="16">
        <v>500</v>
      </c>
      <c r="C61" s="16" t="s">
        <v>81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ht="37.5" customHeight="1" thickBot="1">
      <c r="A62" s="17" t="s">
        <v>58</v>
      </c>
      <c r="B62" s="16">
        <v>600</v>
      </c>
      <c r="C62" s="16" t="s">
        <v>81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31.5" customHeight="1">
      <c r="A67" s="20" t="s">
        <v>103</v>
      </c>
    </row>
  </sheetData>
  <sheetProtection/>
  <mergeCells count="53">
    <mergeCell ref="F6:F13"/>
    <mergeCell ref="G20:G24"/>
    <mergeCell ref="A1:J1"/>
    <mergeCell ref="A2:J2"/>
    <mergeCell ref="A4:A13"/>
    <mergeCell ref="B4:B13"/>
    <mergeCell ref="C4:C13"/>
    <mergeCell ref="D4:J4"/>
    <mergeCell ref="D5:D13"/>
    <mergeCell ref="E5:J5"/>
    <mergeCell ref="E6:E13"/>
    <mergeCell ref="G25:G34"/>
    <mergeCell ref="G6:G13"/>
    <mergeCell ref="H6:H13"/>
    <mergeCell ref="I6:J12"/>
    <mergeCell ref="A20:A24"/>
    <mergeCell ref="B20:B24"/>
    <mergeCell ref="C20:C24"/>
    <mergeCell ref="D20:D24"/>
    <mergeCell ref="E20:E24"/>
    <mergeCell ref="F20:F24"/>
    <mergeCell ref="G41:G42"/>
    <mergeCell ref="H20:H24"/>
    <mergeCell ref="I20:I24"/>
    <mergeCell ref="J20:J24"/>
    <mergeCell ref="A25:A34"/>
    <mergeCell ref="B25:B34"/>
    <mergeCell ref="C25:C34"/>
    <mergeCell ref="D25:D34"/>
    <mergeCell ref="E25:E34"/>
    <mergeCell ref="F25:F34"/>
    <mergeCell ref="G48:G50"/>
    <mergeCell ref="H25:H34"/>
    <mergeCell ref="I25:I34"/>
    <mergeCell ref="J25:J34"/>
    <mergeCell ref="A41:A42"/>
    <mergeCell ref="B41:B42"/>
    <mergeCell ref="C41:C42"/>
    <mergeCell ref="D41:D42"/>
    <mergeCell ref="E41:E42"/>
    <mergeCell ref="F41:F42"/>
    <mergeCell ref="A48:A50"/>
    <mergeCell ref="B48:B50"/>
    <mergeCell ref="C48:C50"/>
    <mergeCell ref="D48:D50"/>
    <mergeCell ref="E48:E50"/>
    <mergeCell ref="F48:F50"/>
    <mergeCell ref="H48:H50"/>
    <mergeCell ref="I48:I50"/>
    <mergeCell ref="J48:J50"/>
    <mergeCell ref="H41:H42"/>
    <mergeCell ref="I41:I42"/>
    <mergeCell ref="J41:J42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6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7.7109375" style="0" customWidth="1"/>
    <col min="4" max="4" width="10.00390625" style="0" customWidth="1"/>
    <col min="5" max="5" width="10.140625" style="0" customWidth="1"/>
    <col min="6" max="6" width="10.28125" style="0" customWidth="1"/>
    <col min="7" max="7" width="10.140625" style="0" customWidth="1"/>
    <col min="8" max="8" width="10.57421875" style="0" customWidth="1"/>
    <col min="9" max="9" width="11.00390625" style="0" customWidth="1"/>
    <col min="10" max="11" width="10.28125" style="0" customWidth="1"/>
    <col min="12" max="12" width="11.140625" style="0" customWidth="1"/>
  </cols>
  <sheetData>
    <row r="1" spans="1:12" ht="15.75">
      <c r="A1" s="163" t="s">
        <v>155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thickBot="1">
      <c r="A3" s="149" t="s">
        <v>33</v>
      </c>
      <c r="B3" s="149" t="s">
        <v>54</v>
      </c>
      <c r="C3" s="149" t="s">
        <v>104</v>
      </c>
      <c r="D3" s="164" t="s">
        <v>105</v>
      </c>
      <c r="E3" s="165"/>
      <c r="F3" s="165"/>
      <c r="G3" s="165"/>
      <c r="H3" s="165"/>
      <c r="I3" s="165"/>
      <c r="J3" s="165"/>
      <c r="K3" s="165"/>
      <c r="L3" s="166"/>
    </row>
    <row r="4" spans="1:12" ht="16.5" thickBot="1">
      <c r="A4" s="150"/>
      <c r="B4" s="150"/>
      <c r="C4" s="147"/>
      <c r="D4" s="167" t="s">
        <v>106</v>
      </c>
      <c r="E4" s="168"/>
      <c r="F4" s="169"/>
      <c r="G4" s="164" t="s">
        <v>42</v>
      </c>
      <c r="H4" s="165"/>
      <c r="I4" s="165"/>
      <c r="J4" s="165"/>
      <c r="K4" s="165"/>
      <c r="L4" s="166"/>
    </row>
    <row r="5" spans="1:12" ht="12.75">
      <c r="A5" s="150"/>
      <c r="B5" s="150"/>
      <c r="C5" s="147"/>
      <c r="D5" s="154"/>
      <c r="E5" s="155"/>
      <c r="F5" s="156"/>
      <c r="G5" s="170" t="s">
        <v>107</v>
      </c>
      <c r="H5" s="171"/>
      <c r="I5" s="172"/>
      <c r="J5" s="170" t="s">
        <v>108</v>
      </c>
      <c r="K5" s="171"/>
      <c r="L5" s="172"/>
    </row>
    <row r="6" spans="1:12" ht="15.75">
      <c r="A6" s="150"/>
      <c r="B6" s="150"/>
      <c r="C6" s="147"/>
      <c r="D6" s="154"/>
      <c r="E6" s="155"/>
      <c r="F6" s="156"/>
      <c r="G6" s="154" t="s">
        <v>109</v>
      </c>
      <c r="H6" s="155"/>
      <c r="I6" s="156"/>
      <c r="J6" s="154" t="s">
        <v>110</v>
      </c>
      <c r="K6" s="155"/>
      <c r="L6" s="156"/>
    </row>
    <row r="7" spans="1:12" ht="15.75">
      <c r="A7" s="150"/>
      <c r="B7" s="150"/>
      <c r="C7" s="147"/>
      <c r="D7" s="154"/>
      <c r="E7" s="155"/>
      <c r="F7" s="156"/>
      <c r="G7" s="154" t="s">
        <v>111</v>
      </c>
      <c r="H7" s="155"/>
      <c r="I7" s="156"/>
      <c r="J7" s="154" t="s">
        <v>112</v>
      </c>
      <c r="K7" s="155"/>
      <c r="L7" s="156"/>
    </row>
    <row r="8" spans="1:12" ht="16.5" thickBot="1">
      <c r="A8" s="150"/>
      <c r="B8" s="150"/>
      <c r="C8" s="147"/>
      <c r="D8" s="160"/>
      <c r="E8" s="161"/>
      <c r="F8" s="162"/>
      <c r="G8" s="157"/>
      <c r="H8" s="158"/>
      <c r="I8" s="159"/>
      <c r="J8" s="160" t="s">
        <v>113</v>
      </c>
      <c r="K8" s="161"/>
      <c r="L8" s="162"/>
    </row>
    <row r="9" spans="1:12" ht="12.75">
      <c r="A9" s="150"/>
      <c r="B9" s="150"/>
      <c r="C9" s="147"/>
      <c r="D9" s="149" t="s">
        <v>156</v>
      </c>
      <c r="E9" s="149" t="s">
        <v>114</v>
      </c>
      <c r="F9" s="149" t="s">
        <v>115</v>
      </c>
      <c r="G9" s="149" t="s">
        <v>156</v>
      </c>
      <c r="H9" s="149" t="s">
        <v>114</v>
      </c>
      <c r="I9" s="149" t="s">
        <v>115</v>
      </c>
      <c r="J9" s="149" t="s">
        <v>156</v>
      </c>
      <c r="K9" s="149" t="s">
        <v>114</v>
      </c>
      <c r="L9" s="149" t="s">
        <v>116</v>
      </c>
    </row>
    <row r="10" spans="1:12" ht="12.75">
      <c r="A10" s="150"/>
      <c r="B10" s="150"/>
      <c r="C10" s="147"/>
      <c r="D10" s="152"/>
      <c r="E10" s="152"/>
      <c r="F10" s="152"/>
      <c r="G10" s="152"/>
      <c r="H10" s="152"/>
      <c r="I10" s="152"/>
      <c r="J10" s="152"/>
      <c r="K10" s="152"/>
      <c r="L10" s="147"/>
    </row>
    <row r="11" spans="1:12" ht="12.75">
      <c r="A11" s="150"/>
      <c r="B11" s="150"/>
      <c r="C11" s="147"/>
      <c r="D11" s="152"/>
      <c r="E11" s="152"/>
      <c r="F11" s="152"/>
      <c r="G11" s="152"/>
      <c r="H11" s="152"/>
      <c r="I11" s="152"/>
      <c r="J11" s="152"/>
      <c r="K11" s="152"/>
      <c r="L11" s="147"/>
    </row>
    <row r="12" spans="1:12" ht="43.5" customHeight="1" thickBot="1">
      <c r="A12" s="151"/>
      <c r="B12" s="151"/>
      <c r="C12" s="148"/>
      <c r="D12" s="153"/>
      <c r="E12" s="153"/>
      <c r="F12" s="153"/>
      <c r="G12" s="153"/>
      <c r="H12" s="153"/>
      <c r="I12" s="153"/>
      <c r="J12" s="153"/>
      <c r="K12" s="153"/>
      <c r="L12" s="148"/>
    </row>
    <row r="13" spans="1:12" ht="16.5" thickBot="1">
      <c r="A13" s="32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</row>
    <row r="14" spans="1:12" ht="12.75" customHeight="1">
      <c r="A14" s="146" t="s">
        <v>117</v>
      </c>
      <c r="B14" s="149">
        <v>1</v>
      </c>
      <c r="C14" s="149" t="s">
        <v>81</v>
      </c>
      <c r="D14" s="143">
        <v>0</v>
      </c>
      <c r="E14" s="143" t="s">
        <v>157</v>
      </c>
      <c r="F14" s="143" t="s">
        <v>157</v>
      </c>
      <c r="G14" s="143">
        <v>0</v>
      </c>
      <c r="H14" s="143" t="s">
        <v>157</v>
      </c>
      <c r="I14" s="143" t="s">
        <v>157</v>
      </c>
      <c r="J14" s="143">
        <v>0</v>
      </c>
      <c r="K14" s="143" t="s">
        <v>157</v>
      </c>
      <c r="L14" s="143" t="s">
        <v>157</v>
      </c>
    </row>
    <row r="15" spans="1:12" ht="67.5" customHeight="1" thickBot="1">
      <c r="A15" s="148"/>
      <c r="B15" s="151"/>
      <c r="C15" s="151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6.5" thickBot="1">
      <c r="A16" s="34" t="s">
        <v>42</v>
      </c>
      <c r="B16" s="35"/>
      <c r="C16" s="35"/>
      <c r="D16" s="35">
        <v>0</v>
      </c>
      <c r="E16" s="35" t="s">
        <v>157</v>
      </c>
      <c r="F16" s="35" t="s">
        <v>157</v>
      </c>
      <c r="G16" s="35">
        <v>0</v>
      </c>
      <c r="H16" s="35" t="s">
        <v>157</v>
      </c>
      <c r="I16" s="35" t="s">
        <v>157</v>
      </c>
      <c r="J16" s="35">
        <v>0</v>
      </c>
      <c r="K16" s="35" t="s">
        <v>157</v>
      </c>
      <c r="L16" s="35" t="s">
        <v>157</v>
      </c>
    </row>
    <row r="17" spans="1:12" ht="12.75" customHeight="1">
      <c r="A17" s="146" t="s">
        <v>158</v>
      </c>
      <c r="B17" s="149">
        <v>1001</v>
      </c>
      <c r="C17" s="149" t="s">
        <v>81</v>
      </c>
      <c r="D17" s="143">
        <v>0</v>
      </c>
      <c r="E17" s="143" t="s">
        <v>157</v>
      </c>
      <c r="F17" s="143" t="s">
        <v>157</v>
      </c>
      <c r="G17" s="143">
        <v>0</v>
      </c>
      <c r="H17" s="143" t="s">
        <v>157</v>
      </c>
      <c r="I17" s="143" t="s">
        <v>157</v>
      </c>
      <c r="J17" s="143">
        <v>0</v>
      </c>
      <c r="K17" s="143" t="s">
        <v>157</v>
      </c>
      <c r="L17" s="143" t="s">
        <v>157</v>
      </c>
    </row>
    <row r="18" spans="1:12" ht="12.75" customHeight="1">
      <c r="A18" s="147"/>
      <c r="B18" s="150"/>
      <c r="C18" s="150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92.25" customHeight="1" thickBot="1">
      <c r="A19" s="148"/>
      <c r="B19" s="151"/>
      <c r="C19" s="151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69" customHeight="1" thickBot="1">
      <c r="A20" s="34" t="s">
        <v>118</v>
      </c>
      <c r="B20" s="31">
        <v>2001</v>
      </c>
      <c r="C20" s="35" t="s">
        <v>159</v>
      </c>
      <c r="D20" s="35">
        <v>0</v>
      </c>
      <c r="E20" s="35" t="s">
        <v>157</v>
      </c>
      <c r="F20" s="35" t="s">
        <v>157</v>
      </c>
      <c r="G20" s="35">
        <v>0</v>
      </c>
      <c r="H20" s="35" t="s">
        <v>157</v>
      </c>
      <c r="I20" s="35" t="s">
        <v>157</v>
      </c>
      <c r="J20" s="35">
        <v>0</v>
      </c>
      <c r="K20" s="35" t="s">
        <v>157</v>
      </c>
      <c r="L20" s="35" t="s">
        <v>157</v>
      </c>
    </row>
    <row r="21" spans="1:12" ht="16.5" thickBot="1">
      <c r="A21" s="3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</sheetData>
  <sheetProtection/>
  <mergeCells count="48">
    <mergeCell ref="A1:L1"/>
    <mergeCell ref="A3:A12"/>
    <mergeCell ref="B3:B12"/>
    <mergeCell ref="C3:C12"/>
    <mergeCell ref="D3:L3"/>
    <mergeCell ref="D4:F8"/>
    <mergeCell ref="G4:L4"/>
    <mergeCell ref="G5:I5"/>
    <mergeCell ref="J5:L5"/>
    <mergeCell ref="G6:I6"/>
    <mergeCell ref="J6:L6"/>
    <mergeCell ref="G7:I7"/>
    <mergeCell ref="J7:L7"/>
    <mergeCell ref="G8:I8"/>
    <mergeCell ref="J8:L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</mergeCells>
  <hyperlinks>
    <hyperlink ref="G5" r:id="rId1" display="garantf1://70253464.15/"/>
    <hyperlink ref="J5" r:id="rId2" display="garantf1://12088083.0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40">
      <selection activeCell="I37" sqref="I37:J37"/>
    </sheetView>
  </sheetViews>
  <sheetFormatPr defaultColWidth="9.140625" defaultRowHeight="12.75"/>
  <cols>
    <col min="1" max="1" width="25.00390625" style="0" customWidth="1"/>
    <col min="2" max="2" width="12.57421875" style="0" customWidth="1"/>
    <col min="3" max="3" width="11.140625" style="0" customWidth="1"/>
    <col min="4" max="4" width="9.7109375" style="0" customWidth="1"/>
    <col min="5" max="5" width="11.00390625" style="0" customWidth="1"/>
    <col min="6" max="6" width="9.57421875" style="0" customWidth="1"/>
    <col min="7" max="7" width="20.421875" style="0" customWidth="1"/>
    <col min="8" max="8" width="14.57421875" style="0" customWidth="1"/>
    <col min="10" max="10" width="8.421875" style="0" customWidth="1"/>
  </cols>
  <sheetData>
    <row r="1" spans="1:11" ht="15">
      <c r="A1" s="210" t="s">
        <v>119</v>
      </c>
      <c r="B1" s="210"/>
      <c r="C1" s="210"/>
      <c r="D1" s="210"/>
      <c r="E1" s="210"/>
      <c r="F1" s="210"/>
      <c r="G1" s="210"/>
      <c r="H1" s="210"/>
      <c r="I1" s="210"/>
      <c r="J1" s="210"/>
      <c r="K1" s="36"/>
    </row>
    <row r="2" spans="1:11" ht="15.75">
      <c r="A2" s="211" t="s">
        <v>160</v>
      </c>
      <c r="B2" s="211"/>
      <c r="C2" s="211"/>
      <c r="D2" s="211"/>
      <c r="E2" s="211"/>
      <c r="F2" s="211"/>
      <c r="G2" s="211"/>
      <c r="H2" s="211"/>
      <c r="I2" s="211"/>
      <c r="J2" s="211"/>
      <c r="K2" s="37"/>
    </row>
    <row r="3" spans="1:11" ht="12.75">
      <c r="A3" s="212" t="s">
        <v>120</v>
      </c>
      <c r="B3" s="212"/>
      <c r="C3" s="212"/>
      <c r="D3" s="212"/>
      <c r="E3" s="212"/>
      <c r="F3" s="212"/>
      <c r="G3" s="212"/>
      <c r="H3" s="212"/>
      <c r="I3" s="212"/>
      <c r="J3" s="212"/>
      <c r="K3" s="37"/>
    </row>
    <row r="4" spans="1:11" ht="15.75">
      <c r="A4" s="211" t="s">
        <v>161</v>
      </c>
      <c r="B4" s="211"/>
      <c r="C4" s="211"/>
      <c r="D4" s="211"/>
      <c r="E4" s="211"/>
      <c r="F4" s="211"/>
      <c r="G4" s="211"/>
      <c r="H4" s="211"/>
      <c r="I4" s="211"/>
      <c r="J4" s="211"/>
      <c r="K4" s="37"/>
    </row>
    <row r="5" spans="1:11" ht="12.75">
      <c r="A5" s="212" t="s">
        <v>121</v>
      </c>
      <c r="B5" s="212"/>
      <c r="C5" s="212"/>
      <c r="D5" s="212"/>
      <c r="E5" s="212"/>
      <c r="F5" s="212"/>
      <c r="G5" s="212"/>
      <c r="H5" s="212"/>
      <c r="I5" s="212"/>
      <c r="J5" s="212"/>
      <c r="K5" s="37"/>
    </row>
    <row r="6" spans="1:11" ht="12.75">
      <c r="A6" s="207" t="s">
        <v>122</v>
      </c>
      <c r="B6" s="207"/>
      <c r="C6" s="207"/>
      <c r="D6" s="207"/>
      <c r="E6" s="207"/>
      <c r="F6" s="207"/>
      <c r="G6" s="207"/>
      <c r="H6" s="207"/>
      <c r="I6" s="207"/>
      <c r="J6" s="207"/>
      <c r="K6" s="37"/>
    </row>
    <row r="7" spans="1:11" ht="12.75">
      <c r="A7" s="207" t="s">
        <v>123</v>
      </c>
      <c r="B7" s="207"/>
      <c r="C7" s="207"/>
      <c r="D7" s="207"/>
      <c r="E7" s="207"/>
      <c r="F7" s="207"/>
      <c r="G7" s="207"/>
      <c r="H7" s="207"/>
      <c r="I7" s="207"/>
      <c r="J7" s="207"/>
      <c r="K7" s="37"/>
    </row>
    <row r="8" spans="1:11" ht="12.75">
      <c r="A8" s="207" t="s">
        <v>124</v>
      </c>
      <c r="B8" s="207"/>
      <c r="C8" s="207"/>
      <c r="D8" s="207"/>
      <c r="E8" s="207"/>
      <c r="F8" s="207"/>
      <c r="G8" s="207"/>
      <c r="H8" s="207"/>
      <c r="I8" s="207"/>
      <c r="J8" s="207"/>
      <c r="K8" s="37"/>
    </row>
    <row r="9" ht="12.75">
      <c r="A9" s="38"/>
    </row>
    <row r="10" spans="1:11" ht="14.25">
      <c r="A10" s="208" t="s">
        <v>125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39"/>
    </row>
    <row r="11" spans="1:11" ht="30.75" customHeight="1">
      <c r="A11" s="209" t="s">
        <v>162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40"/>
    </row>
    <row r="12" ht="16.5" thickBot="1">
      <c r="A12" s="41"/>
    </row>
    <row r="13" spans="1:10" ht="16.5" thickBot="1">
      <c r="A13" s="187"/>
      <c r="B13" s="187"/>
      <c r="C13" s="187"/>
      <c r="D13" s="187"/>
      <c r="E13" s="187"/>
      <c r="F13" s="187"/>
      <c r="J13" s="43" t="s">
        <v>0</v>
      </c>
    </row>
    <row r="14" spans="1:10" ht="16.5" customHeight="1" thickBot="1">
      <c r="A14" s="42"/>
      <c r="B14" s="187"/>
      <c r="C14" s="187"/>
      <c r="D14" s="187"/>
      <c r="E14" s="191"/>
      <c r="F14" s="191"/>
      <c r="H14" s="189" t="s">
        <v>126</v>
      </c>
      <c r="I14" s="190"/>
      <c r="J14" s="44">
        <v>501016</v>
      </c>
    </row>
    <row r="15" spans="1:10" ht="16.5" thickBot="1">
      <c r="A15" s="42"/>
      <c r="B15" s="187"/>
      <c r="C15" s="187"/>
      <c r="D15" s="187"/>
      <c r="E15" s="182"/>
      <c r="F15" s="182"/>
      <c r="H15" s="189" t="s">
        <v>2</v>
      </c>
      <c r="I15" s="190"/>
      <c r="J15" s="45">
        <v>42412</v>
      </c>
    </row>
    <row r="16" spans="1:10" ht="30" customHeight="1">
      <c r="A16" s="187" t="s">
        <v>127</v>
      </c>
      <c r="B16" s="194"/>
      <c r="C16" s="194"/>
      <c r="D16" s="194"/>
      <c r="E16" s="204" t="s">
        <v>169</v>
      </c>
      <c r="F16" s="205"/>
      <c r="G16" s="206"/>
      <c r="H16" s="198" t="s">
        <v>4</v>
      </c>
      <c r="I16" s="199"/>
      <c r="J16" s="192">
        <v>91014462</v>
      </c>
    </row>
    <row r="17" spans="1:10" ht="18.75" customHeight="1" thickBot="1">
      <c r="A17" s="42"/>
      <c r="B17" s="187"/>
      <c r="C17" s="187"/>
      <c r="D17" s="187"/>
      <c r="E17" s="205"/>
      <c r="F17" s="205"/>
      <c r="G17" s="206"/>
      <c r="H17" s="6"/>
      <c r="I17" s="6"/>
      <c r="J17" s="193"/>
    </row>
    <row r="18" spans="1:10" ht="26.25" customHeight="1" thickBot="1">
      <c r="A18" s="42"/>
      <c r="B18" s="42"/>
      <c r="C18" s="42"/>
      <c r="D18" s="182" t="s">
        <v>128</v>
      </c>
      <c r="E18" s="182"/>
      <c r="F18" s="182"/>
      <c r="G18" s="47" t="s">
        <v>17</v>
      </c>
      <c r="H18" s="200" t="s">
        <v>129</v>
      </c>
      <c r="I18" s="201"/>
      <c r="J18" s="46"/>
    </row>
    <row r="19" spans="1:10" ht="13.5" thickBot="1">
      <c r="A19" s="187" t="s">
        <v>130</v>
      </c>
      <c r="B19" s="194"/>
      <c r="C19" s="194"/>
      <c r="D19" s="194"/>
      <c r="E19" s="202" t="s">
        <v>163</v>
      </c>
      <c r="F19" s="202"/>
      <c r="G19" s="203"/>
      <c r="H19" s="198" t="s">
        <v>131</v>
      </c>
      <c r="I19" s="199"/>
      <c r="J19" s="48"/>
    </row>
    <row r="20" spans="1:10" ht="13.5" thickBot="1">
      <c r="A20" s="187" t="s">
        <v>132</v>
      </c>
      <c r="B20" s="194"/>
      <c r="C20" s="194"/>
      <c r="D20" s="194"/>
      <c r="E20" s="195"/>
      <c r="F20" s="195"/>
      <c r="G20" s="196"/>
      <c r="H20" s="6"/>
      <c r="I20" s="6"/>
      <c r="J20" s="43"/>
    </row>
    <row r="21" spans="1:10" ht="13.5" thickBot="1">
      <c r="A21" s="194"/>
      <c r="B21" s="194"/>
      <c r="C21" s="194"/>
      <c r="D21" s="194"/>
      <c r="E21" s="197"/>
      <c r="F21" s="197"/>
      <c r="G21" s="197"/>
      <c r="H21" s="198" t="s">
        <v>133</v>
      </c>
      <c r="I21" s="199"/>
      <c r="J21" s="43">
        <v>803</v>
      </c>
    </row>
    <row r="22" spans="1:10" ht="12.75">
      <c r="A22" s="187" t="s">
        <v>134</v>
      </c>
      <c r="B22" s="194"/>
      <c r="C22" s="194"/>
      <c r="D22" s="194"/>
      <c r="E22" s="195" t="s">
        <v>164</v>
      </c>
      <c r="F22" s="195"/>
      <c r="G22" s="196"/>
      <c r="H22" s="6"/>
      <c r="I22" s="6"/>
      <c r="J22" s="43"/>
    </row>
    <row r="23" spans="1:10" ht="22.5" customHeight="1" thickBot="1">
      <c r="A23" s="194"/>
      <c r="B23" s="194"/>
      <c r="C23" s="194"/>
      <c r="D23" s="194"/>
      <c r="E23" s="197"/>
      <c r="F23" s="197"/>
      <c r="G23" s="197"/>
      <c r="H23" s="198" t="s">
        <v>4</v>
      </c>
      <c r="I23" s="199"/>
      <c r="J23" s="46"/>
    </row>
    <row r="24" spans="1:10" ht="16.5" customHeight="1" thickBot="1">
      <c r="A24" s="187" t="s">
        <v>135</v>
      </c>
      <c r="B24" s="187"/>
      <c r="C24" s="187"/>
      <c r="D24" s="187"/>
      <c r="E24" s="188"/>
      <c r="F24" s="188"/>
      <c r="G24" s="188"/>
      <c r="H24" s="189" t="s">
        <v>7</v>
      </c>
      <c r="I24" s="190"/>
      <c r="J24" s="46">
        <v>383</v>
      </c>
    </row>
    <row r="25" spans="1:10" ht="16.5" customHeight="1">
      <c r="A25" s="187" t="s">
        <v>136</v>
      </c>
      <c r="B25" s="187"/>
      <c r="C25" s="187"/>
      <c r="D25" s="187"/>
      <c r="E25" s="191"/>
      <c r="F25" s="191"/>
      <c r="H25" s="189" t="s">
        <v>137</v>
      </c>
      <c r="I25" s="190"/>
      <c r="J25" s="192"/>
    </row>
    <row r="26" spans="1:10" ht="16.5" customHeight="1" thickBot="1">
      <c r="A26" s="187" t="s">
        <v>138</v>
      </c>
      <c r="B26" s="187"/>
      <c r="C26" s="187"/>
      <c r="D26" s="187"/>
      <c r="E26" s="191"/>
      <c r="F26" s="191"/>
      <c r="J26" s="193"/>
    </row>
    <row r="27" spans="1:6" ht="15.75">
      <c r="A27" s="181"/>
      <c r="B27" s="181"/>
      <c r="C27" s="181"/>
      <c r="D27" s="181"/>
      <c r="E27" s="181"/>
      <c r="F27" s="42"/>
    </row>
    <row r="28" spans="1:12" ht="15.75" customHeight="1">
      <c r="A28" s="49"/>
      <c r="B28" s="49"/>
      <c r="C28" s="49"/>
      <c r="D28" s="182" t="s">
        <v>56</v>
      </c>
      <c r="E28" s="182"/>
      <c r="F28" s="182"/>
      <c r="G28" s="183"/>
      <c r="H28" s="87">
        <v>0</v>
      </c>
      <c r="I28" s="111"/>
      <c r="J28" s="88"/>
      <c r="K28" s="11"/>
      <c r="L28" s="11"/>
    </row>
    <row r="29" spans="1:6" ht="33" customHeight="1">
      <c r="A29" s="50"/>
      <c r="B29" s="50"/>
      <c r="C29" s="50"/>
      <c r="D29" s="50"/>
      <c r="E29" s="50"/>
      <c r="F29" s="50"/>
    </row>
    <row r="30" ht="16.5" thickBot="1">
      <c r="A30" s="25"/>
    </row>
    <row r="31" spans="1:10" ht="15.75" customHeight="1">
      <c r="A31" s="149" t="s">
        <v>139</v>
      </c>
      <c r="B31" s="149" t="s">
        <v>140</v>
      </c>
      <c r="C31" s="184" t="s">
        <v>141</v>
      </c>
      <c r="D31" s="149" t="s">
        <v>142</v>
      </c>
      <c r="E31" s="167" t="s">
        <v>143</v>
      </c>
      <c r="F31" s="169"/>
      <c r="G31" s="167" t="s">
        <v>144</v>
      </c>
      <c r="H31" s="168"/>
      <c r="I31" s="168"/>
      <c r="J31" s="169"/>
    </row>
    <row r="32" spans="1:10" ht="32.25" customHeight="1" thickBot="1">
      <c r="A32" s="150"/>
      <c r="B32" s="150"/>
      <c r="C32" s="185"/>
      <c r="D32" s="150"/>
      <c r="E32" s="160"/>
      <c r="F32" s="162"/>
      <c r="G32" s="160"/>
      <c r="H32" s="161"/>
      <c r="I32" s="161"/>
      <c r="J32" s="162"/>
    </row>
    <row r="33" spans="1:10" ht="16.5" thickBot="1">
      <c r="A33" s="151"/>
      <c r="B33" s="151"/>
      <c r="C33" s="186"/>
      <c r="D33" s="151"/>
      <c r="E33" s="29" t="s">
        <v>145</v>
      </c>
      <c r="F33" s="27" t="s">
        <v>11</v>
      </c>
      <c r="G33" s="28" t="s">
        <v>11</v>
      </c>
      <c r="H33" s="31" t="s">
        <v>146</v>
      </c>
      <c r="I33" s="164" t="s">
        <v>147</v>
      </c>
      <c r="J33" s="166"/>
    </row>
    <row r="34" spans="1:10" ht="16.5" thickBot="1">
      <c r="A34" s="32">
        <v>1</v>
      </c>
      <c r="B34" s="31">
        <v>2</v>
      </c>
      <c r="C34" s="30">
        <v>3</v>
      </c>
      <c r="D34" s="29">
        <v>4</v>
      </c>
      <c r="E34" s="29">
        <v>5</v>
      </c>
      <c r="F34" s="27">
        <v>6</v>
      </c>
      <c r="G34" s="31">
        <v>8</v>
      </c>
      <c r="H34" s="31">
        <v>9</v>
      </c>
      <c r="I34" s="164">
        <v>10</v>
      </c>
      <c r="J34" s="166"/>
    </row>
    <row r="35" spans="1:10" ht="129" customHeight="1" thickBot="1">
      <c r="A35" s="33" t="s">
        <v>165</v>
      </c>
      <c r="B35" s="35">
        <v>7023</v>
      </c>
      <c r="C35" s="51" t="s">
        <v>166</v>
      </c>
      <c r="D35" s="52" t="s">
        <v>159</v>
      </c>
      <c r="E35" s="52" t="s">
        <v>159</v>
      </c>
      <c r="F35" s="52">
        <v>0</v>
      </c>
      <c r="G35" s="53">
        <v>15000</v>
      </c>
      <c r="H35" s="53">
        <v>15000</v>
      </c>
      <c r="I35" s="174">
        <v>15000</v>
      </c>
      <c r="J35" s="175"/>
    </row>
    <row r="36" spans="1:10" ht="126.75" thickBot="1">
      <c r="A36" s="33" t="s">
        <v>167</v>
      </c>
      <c r="B36" s="35">
        <v>7039</v>
      </c>
      <c r="C36" s="54" t="s">
        <v>168</v>
      </c>
      <c r="D36" s="55" t="s">
        <v>159</v>
      </c>
      <c r="E36" s="55" t="s">
        <v>159</v>
      </c>
      <c r="F36" s="52">
        <v>0</v>
      </c>
      <c r="G36" s="56">
        <v>241887</v>
      </c>
      <c r="H36" s="56">
        <v>241887</v>
      </c>
      <c r="I36" s="174">
        <v>241887</v>
      </c>
      <c r="J36" s="175"/>
    </row>
    <row r="37" spans="1:10" ht="16.5" thickBot="1">
      <c r="A37" s="176" t="s">
        <v>13</v>
      </c>
      <c r="B37" s="177"/>
      <c r="C37" s="177"/>
      <c r="D37" s="177"/>
      <c r="E37" s="178"/>
      <c r="F37" s="57">
        <v>0</v>
      </c>
      <c r="G37" s="57">
        <f>SUM(G35:G36)</f>
        <v>256887</v>
      </c>
      <c r="H37" s="57">
        <f>H35+H36</f>
        <v>256887</v>
      </c>
      <c r="I37" s="179">
        <f>I35+I36</f>
        <v>256887</v>
      </c>
      <c r="J37" s="180"/>
    </row>
    <row r="38" ht="15">
      <c r="A38" s="58"/>
    </row>
    <row r="39" spans="1:9" ht="15">
      <c r="A39" s="58" t="s">
        <v>148</v>
      </c>
      <c r="G39" s="173" t="s">
        <v>149</v>
      </c>
      <c r="H39" s="61"/>
      <c r="I39" s="61"/>
    </row>
    <row r="40" ht="15">
      <c r="A40" s="58" t="s">
        <v>150</v>
      </c>
    </row>
    <row r="41" ht="15">
      <c r="A41" s="58"/>
    </row>
    <row r="42" spans="1:9" ht="15">
      <c r="A42" s="58" t="s">
        <v>151</v>
      </c>
      <c r="F42" s="173" t="s">
        <v>152</v>
      </c>
      <c r="G42" s="173"/>
      <c r="H42" s="173"/>
      <c r="I42" s="173"/>
    </row>
    <row r="43" spans="1:8" ht="15">
      <c r="A43" s="58" t="s">
        <v>153</v>
      </c>
      <c r="F43" s="6"/>
      <c r="G43" s="6"/>
      <c r="H43" s="6"/>
    </row>
    <row r="44" ht="15">
      <c r="A44" s="58" t="s">
        <v>154</v>
      </c>
    </row>
    <row r="45" ht="15.75">
      <c r="A45" s="59"/>
    </row>
  </sheetData>
  <sheetProtection/>
  <mergeCells count="57">
    <mergeCell ref="A1:J1"/>
    <mergeCell ref="A2:J2"/>
    <mergeCell ref="A3:J3"/>
    <mergeCell ref="A4:J4"/>
    <mergeCell ref="A5:J5"/>
    <mergeCell ref="A6:J6"/>
    <mergeCell ref="A7:J7"/>
    <mergeCell ref="A8:J8"/>
    <mergeCell ref="A10:J10"/>
    <mergeCell ref="A11:J11"/>
    <mergeCell ref="A13:F13"/>
    <mergeCell ref="B14:D14"/>
    <mergeCell ref="E14:F14"/>
    <mergeCell ref="H14:I14"/>
    <mergeCell ref="B15:D15"/>
    <mergeCell ref="E15:F15"/>
    <mergeCell ref="H15:I15"/>
    <mergeCell ref="A16:D16"/>
    <mergeCell ref="E16:G17"/>
    <mergeCell ref="H16:I16"/>
    <mergeCell ref="J16:J17"/>
    <mergeCell ref="B17:D17"/>
    <mergeCell ref="D18:F18"/>
    <mergeCell ref="H18:I18"/>
    <mergeCell ref="A19:D19"/>
    <mergeCell ref="E19:G19"/>
    <mergeCell ref="H19:I19"/>
    <mergeCell ref="A20:D21"/>
    <mergeCell ref="E20:G21"/>
    <mergeCell ref="H21:I21"/>
    <mergeCell ref="A22:D23"/>
    <mergeCell ref="E22:G23"/>
    <mergeCell ref="H23:I23"/>
    <mergeCell ref="A24:G24"/>
    <mergeCell ref="H24:I24"/>
    <mergeCell ref="A25:D25"/>
    <mergeCell ref="E25:F26"/>
    <mergeCell ref="H25:I25"/>
    <mergeCell ref="J25:J26"/>
    <mergeCell ref="A26:D26"/>
    <mergeCell ref="A27:E27"/>
    <mergeCell ref="D28:G28"/>
    <mergeCell ref="H28:J28"/>
    <mergeCell ref="A31:A33"/>
    <mergeCell ref="B31:B33"/>
    <mergeCell ref="C31:C33"/>
    <mergeCell ref="D31:D33"/>
    <mergeCell ref="E31:F32"/>
    <mergeCell ref="G31:J32"/>
    <mergeCell ref="I33:J33"/>
    <mergeCell ref="F42:I42"/>
    <mergeCell ref="I34:J34"/>
    <mergeCell ref="I35:J35"/>
    <mergeCell ref="I36:J36"/>
    <mergeCell ref="A37:E37"/>
    <mergeCell ref="I37:J37"/>
    <mergeCell ref="G39:I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2016-02-12T07:44:31Z</cp:lastPrinted>
  <dcterms:created xsi:type="dcterms:W3CDTF">1996-10-08T23:32:33Z</dcterms:created>
  <dcterms:modified xsi:type="dcterms:W3CDTF">2016-08-12T07:55:47Z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